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hn\Google Drive\111-freelancing\active\"/>
    </mc:Choice>
  </mc:AlternateContent>
  <bookViews>
    <workbookView xWindow="360" yWindow="75" windowWidth="21075" windowHeight="15900"/>
  </bookViews>
  <sheets>
    <sheet name="1" sheetId="1" r:id="rId1"/>
    <sheet name="2" sheetId="2" r:id="rId2"/>
    <sheet name="3" sheetId="3" r:id="rId3"/>
    <sheet name="4" sheetId="4" r:id="rId4"/>
    <sheet name="5" sheetId="5" r:id="rId5"/>
    <sheet name="6" sheetId="6" r:id="rId6"/>
    <sheet name="7" sheetId="8" r:id="rId7"/>
    <sheet name="8" sheetId="7" r:id="rId8"/>
  </sheets>
  <calcPr calcId="152511"/>
</workbook>
</file>

<file path=xl/calcChain.xml><?xml version="1.0" encoding="utf-8"?>
<calcChain xmlns="http://schemas.openxmlformats.org/spreadsheetml/2006/main">
  <c r="P31" i="4" l="1"/>
  <c r="O31" i="4"/>
  <c r="P30" i="4"/>
  <c r="O30" i="4"/>
  <c r="O29" i="4"/>
  <c r="P29" i="4" s="1"/>
  <c r="O28" i="4"/>
  <c r="P28" i="4" s="1"/>
  <c r="P27" i="4"/>
  <c r="O27" i="4"/>
  <c r="P26" i="4"/>
  <c r="O26" i="4"/>
  <c r="O25" i="4"/>
  <c r="P25" i="4" s="1"/>
  <c r="O24" i="4"/>
  <c r="P24" i="4" s="1"/>
  <c r="P23" i="4"/>
  <c r="O23" i="4"/>
  <c r="P22" i="4"/>
  <c r="O22" i="4"/>
  <c r="O21" i="4"/>
  <c r="P21" i="4" s="1"/>
  <c r="O20" i="4"/>
  <c r="P20" i="4" s="1"/>
  <c r="P19" i="4"/>
  <c r="O19" i="4"/>
  <c r="P18" i="4"/>
  <c r="O18" i="4"/>
  <c r="O17" i="4"/>
  <c r="P17" i="4" s="1"/>
  <c r="O16" i="4"/>
  <c r="P16" i="4" s="1"/>
  <c r="P15" i="4"/>
  <c r="O15" i="4"/>
  <c r="P14" i="4"/>
  <c r="O14" i="4"/>
  <c r="O13" i="4"/>
  <c r="P13" i="4" s="1"/>
  <c r="O12" i="4"/>
  <c r="P12" i="4" s="1"/>
  <c r="P11" i="4"/>
  <c r="O11" i="4"/>
  <c r="P10" i="4"/>
  <c r="O10" i="4"/>
  <c r="O9" i="4"/>
  <c r="P9" i="4" s="1"/>
  <c r="O8" i="4"/>
  <c r="P8" i="4" s="1"/>
  <c r="N7" i="4"/>
  <c r="M7" i="4"/>
  <c r="L7" i="4"/>
  <c r="K7" i="4"/>
  <c r="J7" i="4"/>
  <c r="I7" i="4"/>
  <c r="H7" i="4"/>
  <c r="G7" i="4"/>
  <c r="F7" i="4"/>
  <c r="E7" i="4"/>
  <c r="D7" i="4"/>
  <c r="C7" i="4"/>
  <c r="N6" i="4"/>
  <c r="M6" i="4"/>
  <c r="L6" i="4"/>
  <c r="K6" i="4"/>
  <c r="J6" i="4"/>
  <c r="I6" i="4"/>
  <c r="H6" i="4"/>
  <c r="G6" i="4"/>
  <c r="F6" i="4"/>
  <c r="E6" i="4"/>
  <c r="D6" i="4"/>
  <c r="C6" i="4"/>
  <c r="N5" i="4"/>
  <c r="M5" i="4"/>
  <c r="L5" i="4"/>
  <c r="K5" i="4"/>
  <c r="J5" i="4"/>
  <c r="I5" i="4"/>
  <c r="H5" i="4"/>
  <c r="G5" i="4"/>
  <c r="F5" i="4"/>
  <c r="E5" i="4"/>
  <c r="D5" i="4"/>
  <c r="C5" i="4"/>
  <c r="N4" i="4"/>
  <c r="M4" i="4"/>
  <c r="L4" i="4"/>
  <c r="K4" i="4"/>
  <c r="J4" i="4"/>
  <c r="I4" i="4"/>
  <c r="H4" i="4"/>
  <c r="G4" i="4"/>
  <c r="F4" i="4"/>
  <c r="E4" i="4"/>
  <c r="D4" i="4"/>
  <c r="C4" i="4"/>
  <c r="P80" i="4"/>
  <c r="O80" i="4"/>
  <c r="P79" i="4"/>
  <c r="O79" i="4"/>
  <c r="O78" i="4"/>
  <c r="P78" i="4" s="1"/>
  <c r="O77" i="4"/>
  <c r="P77" i="4" s="1"/>
  <c r="O76" i="4"/>
  <c r="P76" i="4" s="1"/>
  <c r="O75" i="4"/>
  <c r="P75" i="4" s="1"/>
  <c r="O74" i="4"/>
  <c r="P74" i="4" s="1"/>
  <c r="O73" i="4"/>
  <c r="P73" i="4" s="1"/>
  <c r="O72" i="4"/>
  <c r="P72" i="4" s="1"/>
  <c r="O71" i="4"/>
  <c r="P71" i="4" s="1"/>
  <c r="O70" i="4"/>
  <c r="P70" i="4" s="1"/>
  <c r="O69" i="4"/>
  <c r="P69" i="4" s="1"/>
  <c r="O68" i="4"/>
  <c r="P68" i="4" s="1"/>
  <c r="O67" i="4"/>
  <c r="P67" i="4" s="1"/>
  <c r="O66" i="4"/>
  <c r="P66" i="4" s="1"/>
  <c r="O65" i="4"/>
  <c r="P65" i="4" s="1"/>
  <c r="O64" i="4"/>
  <c r="P64" i="4" s="1"/>
  <c r="O63" i="4"/>
  <c r="P63" i="4" s="1"/>
  <c r="O62" i="4"/>
  <c r="P62" i="4" s="1"/>
  <c r="O61" i="4"/>
  <c r="P61" i="4" s="1"/>
  <c r="P60" i="4"/>
  <c r="O60" i="4"/>
  <c r="O59" i="4"/>
  <c r="P59" i="4" s="1"/>
  <c r="O58" i="4"/>
  <c r="P58" i="4" s="1"/>
  <c r="O57" i="4"/>
  <c r="P57" i="4" s="1"/>
  <c r="N56" i="4"/>
  <c r="M56" i="4"/>
  <c r="L56" i="4"/>
  <c r="K56" i="4"/>
  <c r="J56" i="4"/>
  <c r="I56" i="4"/>
  <c r="H56" i="4"/>
  <c r="G56" i="4"/>
  <c r="F56" i="4"/>
  <c r="E56" i="4"/>
  <c r="D56" i="4"/>
  <c r="C56" i="4"/>
  <c r="N55" i="4"/>
  <c r="M55" i="4"/>
  <c r="L55" i="4"/>
  <c r="K55" i="4"/>
  <c r="J55" i="4"/>
  <c r="I55" i="4"/>
  <c r="H55" i="4"/>
  <c r="G55" i="4"/>
  <c r="F55" i="4"/>
  <c r="E55" i="4"/>
  <c r="D55" i="4"/>
  <c r="C55" i="4"/>
  <c r="N54" i="4"/>
  <c r="M54" i="4"/>
  <c r="L54" i="4"/>
  <c r="K54" i="4"/>
  <c r="J54" i="4"/>
  <c r="I54" i="4"/>
  <c r="H54" i="4"/>
  <c r="G54" i="4"/>
  <c r="F54" i="4"/>
  <c r="E54" i="4"/>
  <c r="D54" i="4"/>
  <c r="C54" i="4"/>
  <c r="N53" i="4"/>
  <c r="M53" i="4"/>
  <c r="L53" i="4"/>
  <c r="K53" i="4"/>
  <c r="J53" i="4"/>
  <c r="I53" i="4"/>
  <c r="H53" i="4"/>
  <c r="G53" i="4"/>
  <c r="F53" i="4"/>
  <c r="E53" i="4"/>
  <c r="D53" i="4"/>
  <c r="C53" i="4"/>
  <c r="P6" i="4" l="1"/>
  <c r="P5" i="4"/>
  <c r="O6" i="4"/>
  <c r="O5" i="4"/>
  <c r="O4" i="4"/>
  <c r="P7" i="4"/>
  <c r="O7" i="4"/>
  <c r="P4" i="4"/>
  <c r="O55" i="4"/>
  <c r="O56" i="4"/>
  <c r="O54" i="4"/>
  <c r="P55" i="4"/>
  <c r="P54" i="4"/>
  <c r="P53" i="4"/>
  <c r="P56" i="4"/>
  <c r="O53" i="4"/>
</calcChain>
</file>

<file path=xl/comments1.xml><?xml version="1.0" encoding="utf-8"?>
<comments xmlns="http://schemas.openxmlformats.org/spreadsheetml/2006/main">
  <authors>
    <author/>
  </authors>
  <commentList>
    <comment ref="G8" authorId="0" shapeId="0">
      <text>
        <r>
          <rPr>
            <b/>
            <sz val="8"/>
            <color indexed="8"/>
            <rFont val="Tahoma"/>
            <family val="2"/>
          </rPr>
          <t xml:space="preserve">wife's car paid off
</t>
        </r>
      </text>
    </comment>
    <comment ref="E10" authorId="0" shapeId="0">
      <text>
        <r>
          <rPr>
            <b/>
            <sz val="8"/>
            <color indexed="8"/>
            <rFont val="Tahoma"/>
            <family val="2"/>
          </rPr>
          <t xml:space="preserve">Free month due to hurricane outage
</t>
        </r>
      </text>
    </comment>
    <comment ref="K10" authorId="0" shapeId="0">
      <text>
        <r>
          <rPr>
            <b/>
            <sz val="8"/>
            <color indexed="8"/>
            <rFont val="Tahoma"/>
            <family val="2"/>
          </rPr>
          <t xml:space="preserve">pro rated for hurricane
</t>
        </r>
      </text>
    </comment>
    <comment ref="L10" authorId="0" shapeId="0">
      <text>
        <r>
          <rPr>
            <b/>
            <sz val="8"/>
            <color indexed="8"/>
            <rFont val="Tahoma"/>
            <family val="2"/>
          </rPr>
          <t xml:space="preserve">pro rated for hurricane
</t>
        </r>
      </text>
    </comment>
    <comment ref="C11" authorId="0" shapeId="0">
      <text>
        <r>
          <rPr>
            <b/>
            <sz val="8"/>
            <color indexed="8"/>
            <rFont val="Tahoma"/>
            <family val="2"/>
          </rPr>
          <t xml:space="preserve">Join bank account opened, from now on the income reflects both salaries
</t>
        </r>
      </text>
    </comment>
    <comment ref="D12" authorId="0" shapeId="0">
      <text>
        <r>
          <rPr>
            <b/>
            <sz val="8"/>
            <color indexed="8"/>
            <rFont val="Tahoma"/>
            <family val="2"/>
          </rPr>
          <t xml:space="preserve">wife now paying for water
</t>
        </r>
      </text>
    </comment>
    <comment ref="K12" authorId="0" shapeId="0">
      <text>
        <r>
          <rPr>
            <b/>
            <sz val="8"/>
            <color indexed="8"/>
            <rFont val="Tahoma"/>
            <family val="2"/>
          </rPr>
          <t xml:space="preserve">wife paying for
</t>
        </r>
      </text>
    </comment>
    <comment ref="L12" authorId="0" shapeId="0">
      <text>
        <r>
          <rPr>
            <b/>
            <sz val="8"/>
            <color indexed="8"/>
            <rFont val="Tahoma"/>
            <family val="2"/>
          </rPr>
          <t xml:space="preserve">wife paying for
</t>
        </r>
      </text>
    </comment>
    <comment ref="F13" authorId="0" shapeId="0">
      <text>
        <r>
          <rPr>
            <b/>
            <sz val="8"/>
            <color indexed="8"/>
            <rFont val="Tahoma"/>
            <family val="2"/>
          </rPr>
          <t>got married -- wife paying half of everything</t>
        </r>
      </text>
    </comment>
    <comment ref="C16" authorId="0" shapeId="0">
      <text>
        <r>
          <rPr>
            <b/>
            <sz val="8"/>
            <color indexed="8"/>
            <rFont val="Tahoma"/>
            <family val="2"/>
          </rPr>
          <t xml:space="preserve">mom and dad bailed me out -- $2500
</t>
        </r>
      </text>
    </comment>
    <comment ref="N16" authorId="0" shapeId="0">
      <text>
        <r>
          <rPr>
            <b/>
            <sz val="8"/>
            <color indexed="8"/>
            <rFont val="Tahoma"/>
            <family val="2"/>
          </rPr>
          <t xml:space="preserve">$300 charged to cover monthly ring payment
</t>
        </r>
      </text>
    </comment>
    <comment ref="C19" authorId="0" shapeId="0">
      <text>
        <r>
          <rPr>
            <b/>
            <sz val="8"/>
            <color indexed="8"/>
            <rFont val="Tahoma"/>
            <family val="2"/>
          </rPr>
          <t xml:space="preserve">Bonus from work $1000, gift from parents $1000
</t>
        </r>
      </text>
    </comment>
    <comment ref="H20" authorId="0" shapeId="0">
      <text>
        <r>
          <rPr>
            <b/>
            <sz val="8"/>
            <color indexed="8"/>
            <rFont val="Tahoma"/>
            <family val="2"/>
          </rPr>
          <t xml:space="preserve">insurance rose due to accident 11/30
</t>
        </r>
      </text>
    </comment>
    <comment ref="M20" authorId="0" shapeId="0">
      <text>
        <r>
          <rPr>
            <b/>
            <sz val="8"/>
            <color indexed="8"/>
            <rFont val="Tahoma"/>
            <family val="2"/>
          </rPr>
          <t xml:space="preserve">christmas presents
</t>
        </r>
        <r>
          <rPr>
            <sz val="8"/>
            <color indexed="8"/>
            <rFont val="Tahoma"/>
            <family val="2"/>
          </rPr>
          <t xml:space="preserve">
</t>
        </r>
      </text>
    </comment>
    <comment ref="C25" authorId="0" shapeId="0">
      <text>
        <r>
          <rPr>
            <b/>
            <sz val="8"/>
            <color indexed="8"/>
            <rFont val="Tahoma"/>
            <family val="2"/>
          </rPr>
          <t xml:space="preserve">Started with law firm of Jones and Smith
</t>
        </r>
      </text>
    </comment>
    <comment ref="C27" authorId="0" shapeId="0">
      <text>
        <r>
          <rPr>
            <b/>
            <sz val="8"/>
            <color indexed="8"/>
            <rFont val="Tahoma"/>
            <family val="2"/>
          </rPr>
          <t>Mom and Dad gave me $500 to help out this month.</t>
        </r>
      </text>
    </comment>
    <comment ref="G57" authorId="0" shapeId="0">
      <text>
        <r>
          <rPr>
            <b/>
            <sz val="8"/>
            <color indexed="8"/>
            <rFont val="Tahoma"/>
            <family val="2"/>
          </rPr>
          <t xml:space="preserve">wife's car paid off
</t>
        </r>
      </text>
    </comment>
    <comment ref="E59" authorId="0" shapeId="0">
      <text>
        <r>
          <rPr>
            <b/>
            <sz val="8"/>
            <color indexed="8"/>
            <rFont val="Tahoma"/>
            <family val="2"/>
          </rPr>
          <t xml:space="preserve">Free month due to hurricane outage
</t>
        </r>
      </text>
    </comment>
    <comment ref="K59" authorId="0" shapeId="0">
      <text>
        <r>
          <rPr>
            <b/>
            <sz val="8"/>
            <color indexed="8"/>
            <rFont val="Tahoma"/>
            <family val="2"/>
          </rPr>
          <t xml:space="preserve">pro rated for hurricane
</t>
        </r>
      </text>
    </comment>
    <comment ref="L59" authorId="0" shapeId="0">
      <text>
        <r>
          <rPr>
            <b/>
            <sz val="8"/>
            <color indexed="8"/>
            <rFont val="Tahoma"/>
            <family val="2"/>
          </rPr>
          <t xml:space="preserve">pro rated for hurricane
</t>
        </r>
      </text>
    </comment>
    <comment ref="C60" authorId="0" shapeId="0">
      <text>
        <r>
          <rPr>
            <b/>
            <sz val="8"/>
            <color indexed="8"/>
            <rFont val="Tahoma"/>
            <family val="2"/>
          </rPr>
          <t xml:space="preserve">Join bank account opened, from now on the income reflects both salaries
</t>
        </r>
      </text>
    </comment>
    <comment ref="D61" authorId="0" shapeId="0">
      <text>
        <r>
          <rPr>
            <b/>
            <sz val="8"/>
            <color indexed="8"/>
            <rFont val="Tahoma"/>
            <family val="2"/>
          </rPr>
          <t xml:space="preserve">wife now paying for water
</t>
        </r>
      </text>
    </comment>
    <comment ref="K61" authorId="0" shapeId="0">
      <text>
        <r>
          <rPr>
            <b/>
            <sz val="8"/>
            <color indexed="8"/>
            <rFont val="Tahoma"/>
            <family val="2"/>
          </rPr>
          <t xml:space="preserve">wife paying for
</t>
        </r>
      </text>
    </comment>
    <comment ref="L61" authorId="0" shapeId="0">
      <text>
        <r>
          <rPr>
            <b/>
            <sz val="8"/>
            <color indexed="8"/>
            <rFont val="Tahoma"/>
            <family val="2"/>
          </rPr>
          <t xml:space="preserve">wife paying for
</t>
        </r>
      </text>
    </comment>
    <comment ref="F62" authorId="0" shapeId="0">
      <text>
        <r>
          <rPr>
            <b/>
            <sz val="8"/>
            <color indexed="8"/>
            <rFont val="Tahoma"/>
            <family val="2"/>
          </rPr>
          <t>got married -- wife paying half of everything</t>
        </r>
      </text>
    </comment>
    <comment ref="C65" authorId="0" shapeId="0">
      <text>
        <r>
          <rPr>
            <b/>
            <sz val="8"/>
            <color indexed="8"/>
            <rFont val="Tahoma"/>
            <family val="2"/>
          </rPr>
          <t xml:space="preserve">mom and dad bailed me out -- $2500
</t>
        </r>
      </text>
    </comment>
    <comment ref="N65" authorId="0" shapeId="0">
      <text>
        <r>
          <rPr>
            <b/>
            <sz val="8"/>
            <color indexed="8"/>
            <rFont val="Tahoma"/>
            <family val="2"/>
          </rPr>
          <t xml:space="preserve">$300 charged to cover monthly ring payment
</t>
        </r>
      </text>
    </comment>
    <comment ref="C68" authorId="0" shapeId="0">
      <text>
        <r>
          <rPr>
            <b/>
            <sz val="8"/>
            <color indexed="8"/>
            <rFont val="Tahoma"/>
            <family val="2"/>
          </rPr>
          <t xml:space="preserve">Bonus from work $1000, gift from parents $1000
</t>
        </r>
      </text>
    </comment>
    <comment ref="H69" authorId="0" shapeId="0">
      <text>
        <r>
          <rPr>
            <b/>
            <sz val="8"/>
            <color indexed="8"/>
            <rFont val="Tahoma"/>
            <family val="2"/>
          </rPr>
          <t xml:space="preserve">insurance rose due to accident 11/30
</t>
        </r>
      </text>
    </comment>
    <comment ref="M69" authorId="0" shapeId="0">
      <text>
        <r>
          <rPr>
            <b/>
            <sz val="8"/>
            <color indexed="8"/>
            <rFont val="Tahoma"/>
            <family val="2"/>
          </rPr>
          <t xml:space="preserve">christmas presents
</t>
        </r>
        <r>
          <rPr>
            <sz val="8"/>
            <color indexed="8"/>
            <rFont val="Tahoma"/>
            <family val="2"/>
          </rPr>
          <t xml:space="preserve">
</t>
        </r>
      </text>
    </comment>
    <comment ref="C74" authorId="0" shapeId="0">
      <text>
        <r>
          <rPr>
            <b/>
            <sz val="8"/>
            <color indexed="8"/>
            <rFont val="Tahoma"/>
            <family val="2"/>
          </rPr>
          <t xml:space="preserve">Started with law firm of Jones and Smith
</t>
        </r>
      </text>
    </comment>
    <comment ref="C76" authorId="0" shapeId="0">
      <text>
        <r>
          <rPr>
            <b/>
            <sz val="8"/>
            <color indexed="8"/>
            <rFont val="Tahoma"/>
            <family val="2"/>
          </rPr>
          <t>Mom and Dad gave me $500 to help out this month.</t>
        </r>
      </text>
    </comment>
  </commentList>
</comments>
</file>

<file path=xl/sharedStrings.xml><?xml version="1.0" encoding="utf-8"?>
<sst xmlns="http://schemas.openxmlformats.org/spreadsheetml/2006/main" count="93" uniqueCount="78">
  <si>
    <t>(1) Select several contiguous (touching) cells within a row, within the yellow area.
(2) Select several contiguous (touching) cells within a column, within the yellow area.
(3) Select all the yellow cells, but only the yellow cells.</t>
  </si>
  <si>
    <t>Select all the green numbers.</t>
  </si>
  <si>
    <t>Select all the ROWS of green numbers.</t>
  </si>
  <si>
    <t>Household Budget</t>
  </si>
  <si>
    <t>Income</t>
  </si>
  <si>
    <t>Water</t>
  </si>
  <si>
    <t>Power</t>
  </si>
  <si>
    <t>Rent</t>
  </si>
  <si>
    <t>Car</t>
  </si>
  <si>
    <t>Ins</t>
  </si>
  <si>
    <t>Savings</t>
  </si>
  <si>
    <t>Clothing</t>
  </si>
  <si>
    <t>Phone
Internet</t>
  </si>
  <si>
    <t>TV</t>
  </si>
  <si>
    <t>Entertain</t>
  </si>
  <si>
    <t>CC</t>
  </si>
  <si>
    <t>Total</t>
  </si>
  <si>
    <t>Balance</t>
  </si>
  <si>
    <t>Max</t>
  </si>
  <si>
    <t>Min</t>
  </si>
  <si>
    <t>Dec</t>
  </si>
  <si>
    <t>Nov</t>
  </si>
  <si>
    <t>Oct</t>
  </si>
  <si>
    <t>Sept</t>
  </si>
  <si>
    <t>Aug</t>
  </si>
  <si>
    <t>July</t>
  </si>
  <si>
    <t>June</t>
  </si>
  <si>
    <t>May</t>
  </si>
  <si>
    <t>Apr</t>
  </si>
  <si>
    <t>Mar</t>
  </si>
  <si>
    <t>Feb</t>
  </si>
  <si>
    <t>Jan</t>
  </si>
  <si>
    <t>2013</t>
  </si>
  <si>
    <t>2012</t>
  </si>
  <si>
    <t>Average</t>
  </si>
  <si>
    <t>Fill out the months of the year, horizontally.</t>
  </si>
  <si>
    <t>Fill out the numbers to 20, vertically.</t>
  </si>
  <si>
    <t>Fill out the series through 75.</t>
  </si>
  <si>
    <t>a</t>
  </si>
  <si>
    <t>Start here</t>
  </si>
  <si>
    <t>Find the highest (maximum) value in cells C15 through C21, placing the result in cell C22. Add an appropriate text label to one side of the result, identifying the result as the maximum.
Find the minimum value in cells F15 through F21, placing the result in cell F22. Add an appropriate text label to one side of the result, identifying the result as the minimum.</t>
  </si>
  <si>
    <t>In the text below, in the blue box:
(1) Find all instances of the word "maximum" and replace them with the word "greatest".
(2) Find all instances of the word "minimum" and replace them with the word "lowest".</t>
  </si>
  <si>
    <t>Use Spellcheck to find and correct the spelling errors.</t>
  </si>
  <si>
    <t>Four</t>
  </si>
  <si>
    <t>score</t>
  </si>
  <si>
    <t>and</t>
  </si>
  <si>
    <t>seven</t>
  </si>
  <si>
    <t>years</t>
  </si>
  <si>
    <t>ago</t>
  </si>
  <si>
    <t>our</t>
  </si>
  <si>
    <t>fatherrs</t>
  </si>
  <si>
    <t>brought</t>
  </si>
  <si>
    <t>upon</t>
  </si>
  <si>
    <t>this</t>
  </si>
  <si>
    <t>new</t>
  </si>
  <si>
    <t>nation,</t>
  </si>
  <si>
    <t>concieved</t>
  </si>
  <si>
    <t>in</t>
  </si>
  <si>
    <t>Liberty,</t>
  </si>
  <si>
    <t>dedicated</t>
  </si>
  <si>
    <t>to</t>
  </si>
  <si>
    <t>the</t>
  </si>
  <si>
    <t>propasition</t>
  </si>
  <si>
    <t>that</t>
  </si>
  <si>
    <t>all</t>
  </si>
  <si>
    <t>menn</t>
  </si>
  <si>
    <t>are</t>
  </si>
  <si>
    <t>created</t>
  </si>
  <si>
    <t>equal.</t>
  </si>
  <si>
    <t>forth</t>
  </si>
  <si>
    <t>continint</t>
  </si>
  <si>
    <t>(1) Merge the blue cells.
How do you know it's now one large cell?
(2) Un-merge or split up the large pink cell.
How do you know it has been split up?</t>
  </si>
  <si>
    <t>(1) Select individual non-contiguous (non-touching) blue cells, one at a time.
(2) Select multiple non-contiguous (non-touching) blue cells in one selection operation.</t>
  </si>
  <si>
    <t>Copy the formatting (not the contents) of cell D9, and apply it to cell B5.</t>
  </si>
  <si>
    <t>Mon</t>
  </si>
  <si>
    <t>mon</t>
  </si>
  <si>
    <t>Monday</t>
  </si>
  <si>
    <t>Fill out the series to the right.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</si>
</sst>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0"/>
  </numFmts>
  <fonts count="49" x14ac:knownFonts="1">
    <font>
      <sz val="11"/>
      <color theme="1"/>
      <name val="Calibri"/>
      <family val="2"/>
      <scheme val="minor"/>
    </font>
    <font>
      <b/>
      <sz val="14"/>
      <name val="Arial"/>
      <family val="2"/>
    </font>
    <font>
      <sz val="16"/>
      <color theme="1"/>
      <name val="Calibri"/>
      <family val="2"/>
      <scheme val="minor"/>
    </font>
    <font>
      <b/>
      <sz val="11"/>
      <color theme="0"/>
      <name val="Calibri"/>
      <family val="2"/>
      <scheme val="minor"/>
    </font>
    <font>
      <b/>
      <sz val="11"/>
      <color theme="1"/>
      <name val="Calibri"/>
      <family val="2"/>
      <scheme val="minor"/>
    </font>
    <font>
      <sz val="14"/>
      <name val="Arial"/>
      <family val="2"/>
    </font>
    <font>
      <b/>
      <sz val="16"/>
      <color rgb="FF00B050"/>
      <name val="Arial"/>
      <family val="2"/>
    </font>
    <font>
      <b/>
      <sz val="16"/>
      <color theme="1"/>
      <name val="Calibri"/>
      <family val="2"/>
      <scheme val="minor"/>
    </font>
    <font>
      <b/>
      <sz val="16"/>
      <name val="Arial"/>
      <family val="2"/>
    </font>
    <font>
      <b/>
      <sz val="16"/>
      <color rgb="FF00B050"/>
      <name val="Calibri"/>
      <family val="2"/>
      <scheme val="minor"/>
    </font>
    <font>
      <b/>
      <sz val="18"/>
      <color indexed="9"/>
      <name val="Arial"/>
      <family val="2"/>
    </font>
    <font>
      <b/>
      <sz val="10"/>
      <color indexed="9"/>
      <name val="Arial"/>
      <family val="2"/>
    </font>
    <font>
      <b/>
      <sz val="8"/>
      <color indexed="8"/>
      <name val="Tahoma"/>
      <family val="2"/>
    </font>
    <font>
      <sz val="8"/>
      <color indexed="8"/>
      <name val="Tahoma"/>
      <family val="2"/>
    </font>
    <font>
      <b/>
      <sz val="24"/>
      <color theme="0"/>
      <name val="Arial"/>
      <family val="2"/>
    </font>
    <font>
      <b/>
      <sz val="20"/>
      <color indexed="9"/>
      <name val="Arial"/>
      <family val="2"/>
    </font>
    <font>
      <b/>
      <sz val="20"/>
      <color indexed="17"/>
      <name val="Arial"/>
      <family val="2"/>
    </font>
    <font>
      <b/>
      <sz val="20"/>
      <color indexed="48"/>
      <name val="Arial"/>
      <family val="2"/>
    </font>
    <font>
      <b/>
      <sz val="20"/>
      <color indexed="46"/>
      <name val="Arial"/>
      <family val="2"/>
    </font>
    <font>
      <b/>
      <sz val="20"/>
      <color indexed="63"/>
      <name val="Arial"/>
      <family val="2"/>
    </font>
    <font>
      <b/>
      <u/>
      <sz val="20"/>
      <color indexed="40"/>
      <name val="Arial"/>
      <family val="2"/>
    </font>
    <font>
      <b/>
      <u/>
      <sz val="20"/>
      <color indexed="13"/>
      <name val="Arial"/>
      <family val="2"/>
    </font>
    <font>
      <b/>
      <sz val="20"/>
      <color indexed="14"/>
      <name val="Arial"/>
      <family val="2"/>
    </font>
    <font>
      <b/>
      <sz val="20"/>
      <color indexed="51"/>
      <name val="Arial"/>
      <family val="2"/>
    </font>
    <font>
      <b/>
      <sz val="20"/>
      <color indexed="58"/>
      <name val="Arial"/>
      <family val="2"/>
    </font>
    <font>
      <b/>
      <sz val="20"/>
      <name val="Arial"/>
      <family val="2"/>
    </font>
    <font>
      <b/>
      <sz val="20"/>
      <color indexed="10"/>
      <name val="Arial"/>
      <family val="2"/>
    </font>
    <font>
      <b/>
      <sz val="20"/>
      <color indexed="47"/>
      <name val="Arial"/>
      <family val="2"/>
    </font>
    <font>
      <b/>
      <sz val="20"/>
      <color indexed="40"/>
      <name val="Arial"/>
      <family val="2"/>
    </font>
    <font>
      <b/>
      <i/>
      <u/>
      <sz val="20"/>
      <color indexed="15"/>
      <name val="Arial"/>
      <family val="2"/>
    </font>
    <font>
      <b/>
      <sz val="20"/>
      <color indexed="41"/>
      <name val="Arial"/>
      <family val="2"/>
    </font>
    <font>
      <b/>
      <sz val="20"/>
      <color indexed="52"/>
      <name val="Arial"/>
      <family val="2"/>
    </font>
    <font>
      <b/>
      <sz val="20"/>
      <color indexed="50"/>
      <name val="Arial"/>
      <family val="2"/>
    </font>
    <font>
      <b/>
      <u/>
      <sz val="20"/>
      <color rgb="FF00B0F0"/>
      <name val="Arial"/>
      <family val="2"/>
    </font>
    <font>
      <b/>
      <sz val="20"/>
      <color theme="0"/>
      <name val="Arial"/>
      <family val="2"/>
    </font>
    <font>
      <b/>
      <i/>
      <u/>
      <sz val="20"/>
      <color theme="0"/>
      <name val="Arial"/>
      <family val="2"/>
    </font>
    <font>
      <b/>
      <sz val="20"/>
      <color rgb="FFFFFF00"/>
      <name val="Arial"/>
      <family val="2"/>
    </font>
    <font>
      <b/>
      <i/>
      <u/>
      <sz val="20"/>
      <color rgb="FFFFFF00"/>
      <name val="Arial"/>
      <family val="2"/>
    </font>
    <font>
      <u/>
      <sz val="20"/>
      <color indexed="17"/>
      <name val="Arial"/>
      <family val="2"/>
    </font>
    <font>
      <b/>
      <i/>
      <sz val="20"/>
      <color indexed="45"/>
      <name val="Arial"/>
      <family val="2"/>
    </font>
    <font>
      <b/>
      <i/>
      <sz val="20"/>
      <color theme="1"/>
      <name val="Arial"/>
      <family val="2"/>
    </font>
    <font>
      <b/>
      <sz val="20"/>
      <color theme="6" tint="0.39997558519241921"/>
      <name val="Arial"/>
      <family val="2"/>
    </font>
    <font>
      <b/>
      <sz val="20"/>
      <color rgb="FFFFC000"/>
      <name val="Arial"/>
      <family val="2"/>
    </font>
    <font>
      <sz val="20"/>
      <color theme="9" tint="0.39997558519241921"/>
      <name val="Arial"/>
      <family val="2"/>
    </font>
    <font>
      <b/>
      <sz val="12"/>
      <color indexed="12"/>
      <name val="Arial"/>
      <family val="2"/>
    </font>
    <font>
      <b/>
      <sz val="16"/>
      <color indexed="12"/>
      <name val="Arial"/>
      <family val="2"/>
    </font>
    <font>
      <b/>
      <sz val="18"/>
      <color indexed="12"/>
      <name val="Arial"/>
      <family val="2"/>
    </font>
    <font>
      <sz val="18"/>
      <color theme="1"/>
      <name val="Calibri"/>
      <family val="2"/>
      <scheme val="minor"/>
    </font>
    <font>
      <b/>
      <i/>
      <sz val="14"/>
      <name val="Arial"/>
      <family val="2"/>
    </font>
  </fonts>
  <fills count="50">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indexed="44"/>
        <bgColor indexed="64"/>
      </patternFill>
    </fill>
    <fill>
      <patternFill patternType="solid">
        <fgColor indexed="45"/>
        <bgColor indexed="64"/>
      </patternFill>
    </fill>
    <fill>
      <patternFill patternType="solid">
        <fgColor indexed="11"/>
        <bgColor indexed="64"/>
      </patternFill>
    </fill>
    <fill>
      <patternFill patternType="solid">
        <fgColor theme="9" tint="-0.249977111117893"/>
        <bgColor indexed="24"/>
      </patternFill>
    </fill>
    <fill>
      <patternFill patternType="solid">
        <fgColor theme="9" tint="0.59999389629810485"/>
        <bgColor indexed="64"/>
      </patternFill>
    </fill>
    <fill>
      <patternFill patternType="solid">
        <fgColor theme="3" tint="-0.249977111117893"/>
        <bgColor indexed="29"/>
      </patternFill>
    </fill>
    <fill>
      <patternFill patternType="solid">
        <fgColor theme="3" tint="0.39997558519241921"/>
        <bgColor indexed="29"/>
      </patternFill>
    </fill>
    <fill>
      <patternFill patternType="solid">
        <fgColor theme="9" tint="-0.499984740745262"/>
        <bgColor indexed="24"/>
      </patternFill>
    </fill>
    <fill>
      <patternFill patternType="solid">
        <fgColor theme="6" tint="-0.249977111117893"/>
        <bgColor indexed="30"/>
      </patternFill>
    </fill>
    <fill>
      <patternFill patternType="solid">
        <fgColor theme="6" tint="-0.499984740745262"/>
        <bgColor indexed="21"/>
      </patternFill>
    </fill>
    <fill>
      <patternFill patternType="solid">
        <fgColor theme="7" tint="0.59999389629810485"/>
        <bgColor indexed="26"/>
      </patternFill>
    </fill>
    <fill>
      <patternFill patternType="solid">
        <fgColor theme="7" tint="-0.249977111117893"/>
        <bgColor indexed="51"/>
      </patternFill>
    </fill>
    <fill>
      <patternFill patternType="solid">
        <fgColor theme="1"/>
        <bgColor indexed="23"/>
      </patternFill>
    </fill>
    <fill>
      <patternFill patternType="solid">
        <fgColor indexed="41"/>
        <bgColor indexed="64"/>
      </patternFill>
    </fill>
    <fill>
      <patternFill patternType="solid">
        <fgColor indexed="42"/>
        <bgColor indexed="64"/>
      </patternFill>
    </fill>
    <fill>
      <patternFill patternType="solid">
        <fgColor indexed="50"/>
        <bgColor indexed="64"/>
      </patternFill>
    </fill>
    <fill>
      <patternFill patternType="solid">
        <fgColor indexed="17"/>
        <bgColor indexed="64"/>
      </patternFill>
    </fill>
    <fill>
      <patternFill patternType="solid">
        <fgColor indexed="53"/>
        <bgColor indexed="64"/>
      </patternFill>
    </fill>
    <fill>
      <patternFill patternType="solid">
        <fgColor indexed="40"/>
        <bgColor indexed="64"/>
      </patternFill>
    </fill>
    <fill>
      <patternFill patternType="solid">
        <fgColor indexed="55"/>
        <bgColor indexed="64"/>
      </patternFill>
    </fill>
    <fill>
      <patternFill patternType="solid">
        <fgColor indexed="8"/>
        <bgColor indexed="64"/>
      </patternFill>
    </fill>
    <fill>
      <patternFill patternType="solid">
        <fgColor indexed="54"/>
        <bgColor indexed="64"/>
      </patternFill>
    </fill>
    <fill>
      <patternFill patternType="solid">
        <fgColor indexed="59"/>
        <bgColor indexed="64"/>
      </patternFill>
    </fill>
    <fill>
      <patternFill patternType="solid">
        <fgColor indexed="60"/>
        <bgColor indexed="64"/>
      </patternFill>
    </fill>
    <fill>
      <patternFill patternType="solid">
        <fgColor indexed="13"/>
        <bgColor indexed="64"/>
      </patternFill>
    </fill>
    <fill>
      <patternFill patternType="lightDown">
        <bgColor indexed="50"/>
      </patternFill>
    </fill>
    <fill>
      <patternFill patternType="solid">
        <fgColor indexed="51"/>
        <bgColor indexed="64"/>
      </patternFill>
    </fill>
    <fill>
      <patternFill patternType="solid">
        <fgColor indexed="14"/>
        <bgColor indexed="64"/>
      </patternFill>
    </fill>
    <fill>
      <patternFill patternType="solid">
        <fgColor indexed="12"/>
        <bgColor indexed="64"/>
      </patternFill>
    </fill>
    <fill>
      <patternFill patternType="solid">
        <fgColor indexed="61"/>
        <bgColor indexed="64"/>
      </patternFill>
    </fill>
    <fill>
      <patternFill patternType="solid">
        <fgColor indexed="15"/>
        <bgColor indexed="64"/>
      </patternFill>
    </fill>
    <fill>
      <patternFill patternType="solid">
        <fgColor indexed="16"/>
        <bgColor indexed="64"/>
      </patternFill>
    </fill>
    <fill>
      <patternFill patternType="solid">
        <fgColor indexed="58"/>
        <bgColor indexed="64"/>
      </patternFill>
    </fill>
    <fill>
      <patternFill patternType="solid">
        <fgColor indexed="46"/>
        <bgColor indexed="64"/>
      </patternFill>
    </fill>
    <fill>
      <patternFill patternType="solid">
        <fgColor indexed="21"/>
        <bgColor indexed="64"/>
      </patternFill>
    </fill>
    <fill>
      <patternFill patternType="solid">
        <fgColor indexed="52"/>
        <bgColor indexed="64"/>
      </patternFill>
    </fill>
    <fill>
      <patternFill patternType="solid">
        <fgColor indexed="63"/>
        <bgColor indexed="64"/>
      </patternFill>
    </fill>
    <fill>
      <patternFill patternType="solid">
        <fgColor theme="3" tint="0.39997558519241921"/>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2"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right style="thin">
        <color indexed="8"/>
      </right>
      <top/>
      <bottom style="thin">
        <color indexed="64"/>
      </bottom>
      <diagonal/>
    </border>
  </borders>
  <cellStyleXfs count="1">
    <xf numFmtId="0" fontId="0" fillId="0" borderId="0"/>
  </cellStyleXfs>
  <cellXfs count="94">
    <xf numFmtId="0" fontId="0" fillId="0" borderId="0" xfId="0"/>
    <xf numFmtId="0" fontId="1" fillId="0" borderId="0" xfId="0" applyFont="1" applyFill="1" applyAlignment="1">
      <alignment vertical="center" wrapText="1"/>
    </xf>
    <xf numFmtId="0" fontId="2" fillId="3" borderId="0" xfId="0" applyFont="1" applyFill="1"/>
    <xf numFmtId="0" fontId="2" fillId="4" borderId="0" xfId="0" applyFont="1" applyFill="1"/>
    <xf numFmtId="0" fontId="5" fillId="0" borderId="0" xfId="0" applyFont="1"/>
    <xf numFmtId="0" fontId="6" fillId="0" borderId="0" xfId="0" applyFont="1"/>
    <xf numFmtId="0" fontId="1" fillId="0" borderId="0" xfId="0" applyFont="1" applyFill="1" applyAlignment="1">
      <alignment horizontal="center" vertical="center" wrapText="1"/>
    </xf>
    <xf numFmtId="0" fontId="0" fillId="0" borderId="0" xfId="0" applyFill="1"/>
    <xf numFmtId="0" fontId="9" fillId="5" borderId="0" xfId="0" applyFont="1" applyFill="1"/>
    <xf numFmtId="0" fontId="6" fillId="5" borderId="0" xfId="0" applyFont="1" applyFill="1"/>
    <xf numFmtId="0" fontId="7" fillId="5" borderId="0" xfId="0" applyFont="1" applyFill="1"/>
    <xf numFmtId="0" fontId="8" fillId="5" borderId="0" xfId="0" applyFont="1" applyFill="1"/>
    <xf numFmtId="0" fontId="0" fillId="8" borderId="1" xfId="0" applyFill="1" applyBorder="1" applyAlignment="1"/>
    <xf numFmtId="0" fontId="0" fillId="10" borderId="1" xfId="0" applyFill="1" applyBorder="1"/>
    <xf numFmtId="0" fontId="0" fillId="3" borderId="1" xfId="0" applyFill="1" applyBorder="1" applyAlignment="1"/>
    <xf numFmtId="164" fontId="0" fillId="0" borderId="0" xfId="0" applyNumberFormat="1" applyAlignment="1">
      <alignment wrapText="1"/>
    </xf>
    <xf numFmtId="0" fontId="0" fillId="0" borderId="0" xfId="0" applyAlignment="1">
      <alignment wrapText="1"/>
    </xf>
    <xf numFmtId="164" fontId="0" fillId="12" borderId="3" xfId="0" applyNumberFormat="1" applyFill="1" applyBorder="1" applyAlignment="1">
      <alignment wrapText="1"/>
    </xf>
    <xf numFmtId="164" fontId="0" fillId="5" borderId="3" xfId="0" applyNumberFormat="1" applyFill="1" applyBorder="1" applyAlignment="1">
      <alignment wrapText="1"/>
    </xf>
    <xf numFmtId="164" fontId="4" fillId="12" borderId="3" xfId="0" applyNumberFormat="1" applyFont="1" applyFill="1" applyBorder="1" applyAlignment="1">
      <alignment wrapText="1"/>
    </xf>
    <xf numFmtId="164" fontId="4" fillId="5" borderId="3" xfId="0" applyNumberFormat="1" applyFont="1" applyFill="1" applyBorder="1" applyAlignment="1">
      <alignment wrapText="1"/>
    </xf>
    <xf numFmtId="164" fontId="3" fillId="11" borderId="3" xfId="0" applyNumberFormat="1" applyFont="1" applyFill="1" applyBorder="1" applyAlignment="1">
      <alignment wrapText="1"/>
    </xf>
    <xf numFmtId="164" fontId="3" fillId="14" borderId="3" xfId="0" applyNumberFormat="1" applyFont="1" applyFill="1" applyBorder="1" applyAlignment="1">
      <alignment wrapText="1"/>
    </xf>
    <xf numFmtId="164" fontId="0" fillId="0" borderId="0" xfId="0" applyNumberFormat="1" applyBorder="1" applyAlignment="1">
      <alignment wrapText="1"/>
    </xf>
    <xf numFmtId="0" fontId="0" fillId="0" borderId="0" xfId="0" applyBorder="1" applyAlignment="1">
      <alignment wrapText="1"/>
    </xf>
    <xf numFmtId="164" fontId="0" fillId="0" borderId="5" xfId="0" applyNumberFormat="1" applyBorder="1" applyAlignment="1">
      <alignment wrapText="1"/>
    </xf>
    <xf numFmtId="164" fontId="11" fillId="16" borderId="3" xfId="0" applyNumberFormat="1" applyFont="1" applyFill="1" applyBorder="1" applyAlignment="1">
      <alignment horizontal="center" wrapText="1"/>
    </xf>
    <xf numFmtId="164" fontId="11" fillId="17" borderId="3" xfId="0" applyNumberFormat="1" applyFont="1" applyFill="1" applyBorder="1" applyAlignment="1">
      <alignment horizontal="center" wrapText="1"/>
    </xf>
    <xf numFmtId="164" fontId="0" fillId="18" borderId="3" xfId="0" applyNumberFormat="1" applyFill="1" applyBorder="1" applyAlignment="1">
      <alignment wrapText="1"/>
    </xf>
    <xf numFmtId="164" fontId="3" fillId="19" borderId="3" xfId="0" applyNumberFormat="1" applyFont="1" applyFill="1" applyBorder="1" applyAlignment="1">
      <alignment wrapText="1"/>
    </xf>
    <xf numFmtId="164" fontId="4" fillId="18" borderId="3" xfId="0" applyNumberFormat="1" applyFont="1" applyFill="1" applyBorder="1" applyAlignment="1">
      <alignment wrapText="1"/>
    </xf>
    <xf numFmtId="164" fontId="4" fillId="0" borderId="0" xfId="0" applyNumberFormat="1" applyFont="1" applyFill="1" applyBorder="1" applyAlignment="1">
      <alignment wrapText="1"/>
    </xf>
    <xf numFmtId="164" fontId="3" fillId="0" borderId="0" xfId="0" applyNumberFormat="1" applyFont="1" applyFill="1" applyBorder="1" applyAlignment="1">
      <alignment wrapText="1"/>
    </xf>
    <xf numFmtId="164" fontId="11" fillId="0" borderId="0" xfId="0" applyNumberFormat="1" applyFont="1" applyFill="1" applyBorder="1" applyAlignment="1">
      <alignment horizontal="center" wrapText="1"/>
    </xf>
    <xf numFmtId="164" fontId="0" fillId="12" borderId="1" xfId="0" applyNumberFormat="1" applyFill="1" applyBorder="1" applyAlignment="1">
      <alignment wrapText="1"/>
    </xf>
    <xf numFmtId="164" fontId="4" fillId="12" borderId="1" xfId="0" applyNumberFormat="1" applyFont="1" applyFill="1" applyBorder="1" applyAlignment="1">
      <alignment wrapText="1"/>
    </xf>
    <xf numFmtId="164" fontId="0" fillId="5" borderId="1" xfId="0" applyNumberFormat="1" applyFill="1" applyBorder="1" applyAlignment="1">
      <alignment wrapText="1"/>
    </xf>
    <xf numFmtId="164" fontId="4" fillId="5" borderId="1" xfId="0" applyNumberFormat="1" applyFont="1" applyFill="1" applyBorder="1" applyAlignment="1">
      <alignment wrapText="1"/>
    </xf>
    <xf numFmtId="49" fontId="14" fillId="0" borderId="0" xfId="0" applyNumberFormat="1" applyFont="1" applyFill="1" applyBorder="1" applyAlignment="1">
      <alignment horizontal="center" vertical="center" textRotation="90" wrapText="1"/>
    </xf>
    <xf numFmtId="164" fontId="10" fillId="0" borderId="0" xfId="0" applyNumberFormat="1" applyFont="1" applyFill="1" applyBorder="1" applyAlignment="1">
      <alignment vertical="center" wrapText="1"/>
    </xf>
    <xf numFmtId="0" fontId="17" fillId="23" borderId="1" xfId="0" applyFont="1" applyFill="1" applyBorder="1" applyAlignment="1">
      <alignment horizontal="center" vertical="center" wrapText="1"/>
    </xf>
    <xf numFmtId="0" fontId="18" fillId="24" borderId="1" xfId="0" applyFont="1" applyFill="1" applyBorder="1" applyAlignment="1">
      <alignment vertical="center" wrapText="1"/>
    </xf>
    <xf numFmtId="0" fontId="19" fillId="25" borderId="1" xfId="0" applyFont="1" applyFill="1" applyBorder="1" applyAlignment="1">
      <alignment horizontal="center" vertical="center" wrapText="1"/>
    </xf>
    <xf numFmtId="0" fontId="21" fillId="26" borderId="1" xfId="0" applyFont="1" applyFill="1" applyBorder="1" applyAlignment="1">
      <alignment vertical="center" wrapText="1"/>
    </xf>
    <xf numFmtId="0" fontId="22" fillId="27" borderId="1" xfId="0" applyFont="1" applyFill="1" applyBorder="1" applyAlignment="1">
      <alignment vertical="center" wrapText="1"/>
    </xf>
    <xf numFmtId="0" fontId="23" fillId="28" borderId="1" xfId="0" applyFont="1" applyFill="1" applyBorder="1" applyAlignment="1">
      <alignment vertical="center" wrapText="1"/>
    </xf>
    <xf numFmtId="0" fontId="24" fillId="0" borderId="1" xfId="0" applyFont="1" applyBorder="1" applyAlignment="1">
      <alignment vertical="center" wrapText="1"/>
    </xf>
    <xf numFmtId="0" fontId="25" fillId="31" borderId="1" xfId="0" applyFont="1" applyFill="1" applyBorder="1" applyAlignment="1">
      <alignment horizontal="center" vertical="center" wrapText="1"/>
    </xf>
    <xf numFmtId="0" fontId="25" fillId="32" borderId="1" xfId="0" applyFont="1" applyFill="1" applyBorder="1" applyAlignment="1">
      <alignment vertical="center" wrapText="1"/>
    </xf>
    <xf numFmtId="0" fontId="26" fillId="33" borderId="1" xfId="0" applyFont="1" applyFill="1" applyBorder="1" applyAlignment="1">
      <alignment horizontal="left" vertical="center" wrapText="1"/>
    </xf>
    <xf numFmtId="0" fontId="28" fillId="9" borderId="1" xfId="0" applyFont="1" applyFill="1" applyBorder="1" applyAlignment="1">
      <alignment vertical="center" wrapText="1"/>
    </xf>
    <xf numFmtId="165" fontId="29" fillId="27" borderId="1" xfId="0" applyNumberFormat="1" applyFont="1" applyFill="1" applyBorder="1" applyAlignment="1">
      <alignment vertical="center" wrapText="1"/>
    </xf>
    <xf numFmtId="0" fontId="30" fillId="39" borderId="1" xfId="0" applyFont="1" applyFill="1" applyBorder="1" applyAlignment="1">
      <alignment vertical="center" wrapText="1"/>
    </xf>
    <xf numFmtId="165" fontId="31" fillId="40" borderId="1" xfId="0" applyNumberFormat="1" applyFont="1" applyFill="1" applyBorder="1" applyAlignment="1">
      <alignment vertical="center" wrapText="1"/>
    </xf>
    <xf numFmtId="0" fontId="32" fillId="3" borderId="1" xfId="0" applyFont="1" applyFill="1" applyBorder="1" applyAlignment="1">
      <alignment vertical="center" wrapText="1"/>
    </xf>
    <xf numFmtId="0" fontId="25" fillId="32" borderId="1" xfId="0" applyFont="1" applyFill="1" applyBorder="1" applyAlignment="1">
      <alignment horizontal="center" vertical="center" wrapText="1"/>
    </xf>
    <xf numFmtId="0" fontId="32" fillId="45" borderId="1" xfId="0" applyFont="1" applyFill="1" applyBorder="1" applyAlignment="1">
      <alignment vertical="center" wrapText="1"/>
    </xf>
    <xf numFmtId="165" fontId="25" fillId="34" borderId="1" xfId="0" applyNumberFormat="1" applyFont="1" applyFill="1" applyBorder="1" applyAlignment="1">
      <alignment vertical="center" wrapText="1"/>
    </xf>
    <xf numFmtId="0" fontId="33" fillId="43" borderId="1" xfId="0" applyFont="1" applyFill="1" applyBorder="1" applyAlignment="1">
      <alignment vertical="center" wrapText="1"/>
    </xf>
    <xf numFmtId="0" fontId="34" fillId="38" borderId="1" xfId="0" applyFont="1" applyFill="1" applyBorder="1" applyAlignment="1">
      <alignment vertical="center" wrapText="1"/>
    </xf>
    <xf numFmtId="0" fontId="25" fillId="49" borderId="1" xfId="0" applyFont="1" applyFill="1" applyBorder="1" applyAlignment="1">
      <alignment vertical="center" wrapText="1"/>
    </xf>
    <xf numFmtId="165" fontId="37" fillId="30" borderId="1" xfId="0" applyNumberFormat="1" applyFont="1" applyFill="1" applyBorder="1" applyAlignment="1">
      <alignment vertical="center" wrapText="1"/>
    </xf>
    <xf numFmtId="0" fontId="36" fillId="29" borderId="1" xfId="0" applyFont="1" applyFill="1" applyBorder="1" applyAlignment="1">
      <alignment horizontal="center" vertical="center" wrapText="1"/>
    </xf>
    <xf numFmtId="0" fontId="38" fillId="47" borderId="1" xfId="0" applyFont="1" applyFill="1" applyBorder="1" applyAlignment="1">
      <alignment vertical="center" wrapText="1"/>
    </xf>
    <xf numFmtId="0" fontId="39" fillId="42" borderId="1" xfId="0" applyFont="1" applyFill="1" applyBorder="1" applyAlignment="1">
      <alignment vertical="center" wrapText="1"/>
    </xf>
    <xf numFmtId="0" fontId="16" fillId="46" borderId="1" xfId="0" applyFont="1" applyFill="1" applyBorder="1" applyAlignment="1">
      <alignment vertical="top" wrapText="1"/>
    </xf>
    <xf numFmtId="0" fontId="27" fillId="35" borderId="1" xfId="0" applyFont="1" applyFill="1" applyBorder="1" applyAlignment="1">
      <alignment horizontal="center" vertical="top" wrapText="1"/>
    </xf>
    <xf numFmtId="0" fontId="27" fillId="41" borderId="1" xfId="0" applyFont="1" applyFill="1" applyBorder="1" applyAlignment="1">
      <alignment horizontal="center" vertical="top" wrapText="1"/>
    </xf>
    <xf numFmtId="165" fontId="36" fillId="24" borderId="1" xfId="0" applyNumberFormat="1" applyFont="1" applyFill="1" applyBorder="1" applyAlignment="1">
      <alignment wrapText="1"/>
    </xf>
    <xf numFmtId="0" fontId="20" fillId="22" borderId="1" xfId="0" applyFont="1" applyFill="1" applyBorder="1" applyAlignment="1">
      <alignment wrapText="1"/>
    </xf>
    <xf numFmtId="165" fontId="40" fillId="21" borderId="1" xfId="0" applyNumberFormat="1" applyFont="1" applyFill="1" applyBorder="1" applyAlignment="1">
      <alignment horizontal="center" vertical="center" wrapText="1"/>
    </xf>
    <xf numFmtId="0" fontId="41" fillId="36" borderId="1" xfId="0" applyFont="1" applyFill="1" applyBorder="1" applyAlignment="1">
      <alignment horizontal="center" vertical="top" wrapText="1"/>
    </xf>
    <xf numFmtId="0" fontId="42" fillId="37" borderId="1" xfId="0" applyFont="1" applyFill="1" applyBorder="1" applyAlignment="1">
      <alignment vertical="center" wrapText="1"/>
    </xf>
    <xf numFmtId="165" fontId="43" fillId="31" borderId="1" xfId="0" applyNumberFormat="1" applyFont="1" applyFill="1" applyBorder="1" applyAlignment="1">
      <alignment horizontal="center" wrapText="1"/>
    </xf>
    <xf numFmtId="0" fontId="35" fillId="44" borderId="1" xfId="0" applyFont="1" applyFill="1" applyBorder="1" applyAlignment="1">
      <alignment horizontal="left" vertical="center" wrapText="1"/>
    </xf>
    <xf numFmtId="0" fontId="44" fillId="0" borderId="0" xfId="0" applyFont="1" applyFill="1"/>
    <xf numFmtId="0" fontId="1" fillId="0" borderId="0" xfId="0" applyFont="1" applyFill="1"/>
    <xf numFmtId="0" fontId="47" fillId="0" borderId="0" xfId="0" applyFont="1"/>
    <xf numFmtId="0" fontId="46" fillId="0" borderId="0" xfId="0" applyFont="1" applyFill="1" applyAlignment="1">
      <alignment horizontal="center"/>
    </xf>
    <xf numFmtId="0" fontId="1" fillId="0"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center" vertical="center"/>
    </xf>
    <xf numFmtId="0" fontId="0" fillId="48" borderId="0" xfId="0" applyFill="1"/>
    <xf numFmtId="0" fontId="45" fillId="0" borderId="0" xfId="0" applyFont="1" applyFill="1" applyAlignment="1">
      <alignment horizontal="center"/>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0" fillId="9" borderId="1" xfId="0" applyFill="1" applyBorder="1"/>
    <xf numFmtId="49" fontId="14" fillId="13" borderId="4" xfId="0" applyNumberFormat="1" applyFont="1" applyFill="1" applyBorder="1" applyAlignment="1">
      <alignment horizontal="center" vertical="center" textRotation="90" wrapText="1"/>
    </xf>
    <xf numFmtId="164" fontId="15" fillId="20" borderId="0" xfId="0" applyNumberFormat="1" applyFont="1" applyFill="1" applyBorder="1" applyAlignment="1">
      <alignment horizontal="center" vertical="center" wrapText="1"/>
    </xf>
    <xf numFmtId="164" fontId="15" fillId="20" borderId="2" xfId="0" applyNumberFormat="1" applyFont="1" applyFill="1" applyBorder="1" applyAlignment="1">
      <alignment horizontal="center" vertical="center" wrapText="1"/>
    </xf>
    <xf numFmtId="49" fontId="14" fillId="15" borderId="4" xfId="0" applyNumberFormat="1" applyFont="1" applyFill="1" applyBorder="1" applyAlignment="1">
      <alignment horizontal="center" vertical="center" textRotation="90" wrapText="1"/>
    </xf>
    <xf numFmtId="0" fontId="1" fillId="2" borderId="0" xfId="0" applyFont="1" applyFill="1" applyAlignment="1">
      <alignment vertical="center"/>
    </xf>
    <xf numFmtId="0" fontId="48" fillId="6" borderId="0" xfId="0" applyFont="1" applyFill="1" applyAlignment="1">
      <alignment horizontal="left" vertical="center" wrapText="1"/>
    </xf>
    <xf numFmtId="0" fontId="1" fillId="7"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76199</xdr:rowOff>
    </xdr:from>
    <xdr:to>
      <xdr:col>0</xdr:col>
      <xdr:colOff>800100</xdr:colOff>
      <xdr:row>5</xdr:row>
      <xdr:rowOff>333374</xdr:rowOff>
    </xdr:to>
    <xdr:sp macro="" textlink="">
      <xdr:nvSpPr>
        <xdr:cNvPr id="2" name="Down Arrow 1"/>
        <xdr:cNvSpPr/>
      </xdr:nvSpPr>
      <xdr:spPr>
        <a:xfrm>
          <a:off x="361950" y="419099"/>
          <a:ext cx="438150" cy="12668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0"/>
  <sheetViews>
    <sheetView tabSelected="1" workbookViewId="0">
      <selection sqref="A1:K1"/>
    </sheetView>
  </sheetViews>
  <sheetFormatPr defaultRowHeight="15" x14ac:dyDescent="0.25"/>
  <cols>
    <col min="1" max="1" width="26.28515625" customWidth="1"/>
    <col min="257" max="257" width="26.28515625" customWidth="1"/>
    <col min="513" max="513" width="26.28515625" customWidth="1"/>
    <col min="769" max="769" width="26.28515625" customWidth="1"/>
    <col min="1025" max="1025" width="26.28515625" customWidth="1"/>
    <col min="1281" max="1281" width="26.28515625" customWidth="1"/>
    <col min="1537" max="1537" width="26.28515625" customWidth="1"/>
    <col min="1793" max="1793" width="26.28515625" customWidth="1"/>
    <col min="2049" max="2049" width="26.28515625" customWidth="1"/>
    <col min="2305" max="2305" width="26.28515625" customWidth="1"/>
    <col min="2561" max="2561" width="26.28515625" customWidth="1"/>
    <col min="2817" max="2817" width="26.28515625" customWidth="1"/>
    <col min="3073" max="3073" width="26.28515625" customWidth="1"/>
    <col min="3329" max="3329" width="26.28515625" customWidth="1"/>
    <col min="3585" max="3585" width="26.28515625" customWidth="1"/>
    <col min="3841" max="3841" width="26.28515625" customWidth="1"/>
    <col min="4097" max="4097" width="26.28515625" customWidth="1"/>
    <col min="4353" max="4353" width="26.28515625" customWidth="1"/>
    <col min="4609" max="4609" width="26.28515625" customWidth="1"/>
    <col min="4865" max="4865" width="26.28515625" customWidth="1"/>
    <col min="5121" max="5121" width="26.28515625" customWidth="1"/>
    <col min="5377" max="5377" width="26.28515625" customWidth="1"/>
    <col min="5633" max="5633" width="26.28515625" customWidth="1"/>
    <col min="5889" max="5889" width="26.28515625" customWidth="1"/>
    <col min="6145" max="6145" width="26.28515625" customWidth="1"/>
    <col min="6401" max="6401" width="26.28515625" customWidth="1"/>
    <col min="6657" max="6657" width="26.28515625" customWidth="1"/>
    <col min="6913" max="6913" width="26.28515625" customWidth="1"/>
    <col min="7169" max="7169" width="26.28515625" customWidth="1"/>
    <col min="7425" max="7425" width="26.28515625" customWidth="1"/>
    <col min="7681" max="7681" width="26.28515625" customWidth="1"/>
    <col min="7937" max="7937" width="26.28515625" customWidth="1"/>
    <col min="8193" max="8193" width="26.28515625" customWidth="1"/>
    <col min="8449" max="8449" width="26.28515625" customWidth="1"/>
    <col min="8705" max="8705" width="26.28515625" customWidth="1"/>
    <col min="8961" max="8961" width="26.28515625" customWidth="1"/>
    <col min="9217" max="9217" width="26.28515625" customWidth="1"/>
    <col min="9473" max="9473" width="26.28515625" customWidth="1"/>
    <col min="9729" max="9729" width="26.28515625" customWidth="1"/>
    <col min="9985" max="9985" width="26.28515625" customWidth="1"/>
    <col min="10241" max="10241" width="26.28515625" customWidth="1"/>
    <col min="10497" max="10497" width="26.28515625" customWidth="1"/>
    <col min="10753" max="10753" width="26.28515625" customWidth="1"/>
    <col min="11009" max="11009" width="26.28515625" customWidth="1"/>
    <col min="11265" max="11265" width="26.28515625" customWidth="1"/>
    <col min="11521" max="11521" width="26.28515625" customWidth="1"/>
    <col min="11777" max="11777" width="26.28515625" customWidth="1"/>
    <col min="12033" max="12033" width="26.28515625" customWidth="1"/>
    <col min="12289" max="12289" width="26.28515625" customWidth="1"/>
    <col min="12545" max="12545" width="26.28515625" customWidth="1"/>
    <col min="12801" max="12801" width="26.28515625" customWidth="1"/>
    <col min="13057" max="13057" width="26.28515625" customWidth="1"/>
    <col min="13313" max="13313" width="26.28515625" customWidth="1"/>
    <col min="13569" max="13569" width="26.28515625" customWidth="1"/>
    <col min="13825" max="13825" width="26.28515625" customWidth="1"/>
    <col min="14081" max="14081" width="26.28515625" customWidth="1"/>
    <col min="14337" max="14337" width="26.28515625" customWidth="1"/>
    <col min="14593" max="14593" width="26.28515625" customWidth="1"/>
    <col min="14849" max="14849" width="26.28515625" customWidth="1"/>
    <col min="15105" max="15105" width="26.28515625" customWidth="1"/>
    <col min="15361" max="15361" width="26.28515625" customWidth="1"/>
    <col min="15617" max="15617" width="26.28515625" customWidth="1"/>
    <col min="15873" max="15873" width="26.28515625" customWidth="1"/>
    <col min="16129" max="16129" width="26.28515625" customWidth="1"/>
  </cols>
  <sheetData>
    <row r="1" spans="1:11" ht="121.5" customHeight="1" x14ac:dyDescent="0.25">
      <c r="A1" s="84" t="s">
        <v>0</v>
      </c>
      <c r="B1" s="84"/>
      <c r="C1" s="84"/>
      <c r="D1" s="84"/>
      <c r="E1" s="84"/>
      <c r="F1" s="84"/>
      <c r="G1" s="84"/>
      <c r="H1" s="84"/>
      <c r="I1" s="84"/>
      <c r="J1" s="84"/>
      <c r="K1" s="84"/>
    </row>
    <row r="2" spans="1:11" ht="18" x14ac:dyDescent="0.25">
      <c r="A2" s="1"/>
      <c r="B2" s="1"/>
      <c r="C2" s="1"/>
      <c r="D2" s="1"/>
    </row>
    <row r="4" spans="1:11" ht="21" x14ac:dyDescent="0.35">
      <c r="C4" s="2">
        <v>13</v>
      </c>
      <c r="D4" s="2">
        <v>37</v>
      </c>
      <c r="E4" s="2">
        <v>45</v>
      </c>
      <c r="F4" s="2">
        <v>99</v>
      </c>
      <c r="G4" s="2">
        <v>1324</v>
      </c>
    </row>
    <row r="5" spans="1:11" ht="21" x14ac:dyDescent="0.35">
      <c r="C5" s="2">
        <v>87</v>
      </c>
      <c r="D5" s="2">
        <v>90</v>
      </c>
      <c r="E5" s="2">
        <v>112</v>
      </c>
      <c r="F5" s="2">
        <v>7</v>
      </c>
      <c r="G5" s="2">
        <v>54</v>
      </c>
    </row>
    <row r="6" spans="1:11" ht="21" x14ac:dyDescent="0.35">
      <c r="C6" s="2">
        <v>96</v>
      </c>
      <c r="D6" s="2">
        <v>23</v>
      </c>
      <c r="E6" s="2">
        <v>5</v>
      </c>
      <c r="F6" s="2">
        <v>99</v>
      </c>
      <c r="G6" s="2">
        <v>103</v>
      </c>
    </row>
    <row r="7" spans="1:11" ht="21" x14ac:dyDescent="0.35">
      <c r="C7" s="2">
        <v>265</v>
      </c>
      <c r="D7" s="2">
        <v>82</v>
      </c>
      <c r="E7" s="2">
        <v>1</v>
      </c>
      <c r="F7" s="2">
        <v>54</v>
      </c>
      <c r="G7" s="2">
        <v>16</v>
      </c>
    </row>
    <row r="8" spans="1:11" ht="21" x14ac:dyDescent="0.35">
      <c r="C8" s="2">
        <v>47</v>
      </c>
      <c r="D8" s="2">
        <v>79</v>
      </c>
      <c r="E8" s="2">
        <v>304</v>
      </c>
      <c r="F8" s="2">
        <v>462</v>
      </c>
      <c r="G8" s="2">
        <v>76</v>
      </c>
    </row>
    <row r="9" spans="1:11" ht="21" x14ac:dyDescent="0.35">
      <c r="C9" s="2">
        <v>12</v>
      </c>
      <c r="D9" s="2">
        <v>57</v>
      </c>
      <c r="E9" s="2">
        <v>203</v>
      </c>
      <c r="F9" s="2">
        <v>117</v>
      </c>
      <c r="G9" s="2">
        <v>45</v>
      </c>
    </row>
    <row r="10" spans="1:11" ht="21" x14ac:dyDescent="0.35">
      <c r="C10" s="2">
        <v>67</v>
      </c>
      <c r="D10" s="2">
        <v>89</v>
      </c>
      <c r="E10" s="2">
        <v>112</v>
      </c>
      <c r="F10" s="2">
        <v>6</v>
      </c>
      <c r="G10" s="2">
        <v>22</v>
      </c>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32"/>
  <sheetViews>
    <sheetView workbookViewId="0">
      <selection sqref="A1:K1"/>
    </sheetView>
  </sheetViews>
  <sheetFormatPr defaultRowHeight="15" x14ac:dyDescent="0.25"/>
  <cols>
    <col min="1" max="1" width="26.28515625" customWidth="1"/>
    <col min="257" max="257" width="26.28515625" customWidth="1"/>
    <col min="513" max="513" width="26.28515625" customWidth="1"/>
    <col min="769" max="769" width="26.28515625" customWidth="1"/>
    <col min="1025" max="1025" width="26.28515625" customWidth="1"/>
    <col min="1281" max="1281" width="26.28515625" customWidth="1"/>
    <col min="1537" max="1537" width="26.28515625" customWidth="1"/>
    <col min="1793" max="1793" width="26.28515625" customWidth="1"/>
    <col min="2049" max="2049" width="26.28515625" customWidth="1"/>
    <col min="2305" max="2305" width="26.28515625" customWidth="1"/>
    <col min="2561" max="2561" width="26.28515625" customWidth="1"/>
    <col min="2817" max="2817" width="26.28515625" customWidth="1"/>
    <col min="3073" max="3073" width="26.28515625" customWidth="1"/>
    <col min="3329" max="3329" width="26.28515625" customWidth="1"/>
    <col min="3585" max="3585" width="26.28515625" customWidth="1"/>
    <col min="3841" max="3841" width="26.28515625" customWidth="1"/>
    <col min="4097" max="4097" width="26.28515625" customWidth="1"/>
    <col min="4353" max="4353" width="26.28515625" customWidth="1"/>
    <col min="4609" max="4609" width="26.28515625" customWidth="1"/>
    <col min="4865" max="4865" width="26.28515625" customWidth="1"/>
    <col min="5121" max="5121" width="26.28515625" customWidth="1"/>
    <col min="5377" max="5377" width="26.28515625" customWidth="1"/>
    <col min="5633" max="5633" width="26.28515625" customWidth="1"/>
    <col min="5889" max="5889" width="26.28515625" customWidth="1"/>
    <col min="6145" max="6145" width="26.28515625" customWidth="1"/>
    <col min="6401" max="6401" width="26.28515625" customWidth="1"/>
    <col min="6657" max="6657" width="26.28515625" customWidth="1"/>
    <col min="6913" max="6913" width="26.28515625" customWidth="1"/>
    <col min="7169" max="7169" width="26.28515625" customWidth="1"/>
    <col min="7425" max="7425" width="26.28515625" customWidth="1"/>
    <col min="7681" max="7681" width="26.28515625" customWidth="1"/>
    <col min="7937" max="7937" width="26.28515625" customWidth="1"/>
    <col min="8193" max="8193" width="26.28515625" customWidth="1"/>
    <col min="8449" max="8449" width="26.28515625" customWidth="1"/>
    <col min="8705" max="8705" width="26.28515625" customWidth="1"/>
    <col min="8961" max="8961" width="26.28515625" customWidth="1"/>
    <col min="9217" max="9217" width="26.28515625" customWidth="1"/>
    <col min="9473" max="9473" width="26.28515625" customWidth="1"/>
    <col min="9729" max="9729" width="26.28515625" customWidth="1"/>
    <col min="9985" max="9985" width="26.28515625" customWidth="1"/>
    <col min="10241" max="10241" width="26.28515625" customWidth="1"/>
    <col min="10497" max="10497" width="26.28515625" customWidth="1"/>
    <col min="10753" max="10753" width="26.28515625" customWidth="1"/>
    <col min="11009" max="11009" width="26.28515625" customWidth="1"/>
    <col min="11265" max="11265" width="26.28515625" customWidth="1"/>
    <col min="11521" max="11521" width="26.28515625" customWidth="1"/>
    <col min="11777" max="11777" width="26.28515625" customWidth="1"/>
    <col min="12033" max="12033" width="26.28515625" customWidth="1"/>
    <col min="12289" max="12289" width="26.28515625" customWidth="1"/>
    <col min="12545" max="12545" width="26.28515625" customWidth="1"/>
    <col min="12801" max="12801" width="26.28515625" customWidth="1"/>
    <col min="13057" max="13057" width="26.28515625" customWidth="1"/>
    <col min="13313" max="13313" width="26.28515625" customWidth="1"/>
    <col min="13569" max="13569" width="26.28515625" customWidth="1"/>
    <col min="13825" max="13825" width="26.28515625" customWidth="1"/>
    <col min="14081" max="14081" width="26.28515625" customWidth="1"/>
    <col min="14337" max="14337" width="26.28515625" customWidth="1"/>
    <col min="14593" max="14593" width="26.28515625" customWidth="1"/>
    <col min="14849" max="14849" width="26.28515625" customWidth="1"/>
    <col min="15105" max="15105" width="26.28515625" customWidth="1"/>
    <col min="15361" max="15361" width="26.28515625" customWidth="1"/>
    <col min="15617" max="15617" width="26.28515625" customWidth="1"/>
    <col min="15873" max="15873" width="26.28515625" customWidth="1"/>
    <col min="16129" max="16129" width="26.28515625" customWidth="1"/>
  </cols>
  <sheetData>
    <row r="1" spans="1:11" ht="96" customHeight="1" x14ac:dyDescent="0.25">
      <c r="A1" s="84" t="s">
        <v>72</v>
      </c>
      <c r="B1" s="84"/>
      <c r="C1" s="84"/>
      <c r="D1" s="84"/>
      <c r="E1" s="84"/>
      <c r="F1" s="84"/>
      <c r="G1" s="84"/>
      <c r="H1" s="84"/>
      <c r="I1" s="84"/>
      <c r="J1" s="84"/>
      <c r="K1" s="84"/>
    </row>
    <row r="2" spans="1:11" ht="18" x14ac:dyDescent="0.25">
      <c r="A2" s="1"/>
      <c r="B2" s="1"/>
      <c r="C2" s="1"/>
      <c r="D2" s="1"/>
    </row>
    <row r="4" spans="1:11" ht="21" x14ac:dyDescent="0.35">
      <c r="C4" s="3">
        <v>13</v>
      </c>
      <c r="D4" s="2">
        <v>37</v>
      </c>
      <c r="E4" s="2">
        <v>45</v>
      </c>
      <c r="F4" s="2">
        <v>99</v>
      </c>
      <c r="G4" s="2">
        <v>1324</v>
      </c>
    </row>
    <row r="5" spans="1:11" ht="21" x14ac:dyDescent="0.35">
      <c r="C5" s="2">
        <v>87</v>
      </c>
      <c r="D5" s="2">
        <v>90</v>
      </c>
      <c r="E5" s="2">
        <v>112</v>
      </c>
      <c r="F5" s="2">
        <v>7</v>
      </c>
      <c r="G5" s="2">
        <v>54</v>
      </c>
    </row>
    <row r="6" spans="1:11" ht="21" x14ac:dyDescent="0.35">
      <c r="C6" s="3">
        <v>96</v>
      </c>
      <c r="D6" s="2">
        <v>23</v>
      </c>
      <c r="E6" s="2">
        <v>5</v>
      </c>
      <c r="F6" s="2">
        <v>99</v>
      </c>
      <c r="G6" s="3">
        <v>103</v>
      </c>
    </row>
    <row r="7" spans="1:11" ht="21" x14ac:dyDescent="0.35">
      <c r="C7" s="2">
        <v>265</v>
      </c>
      <c r="D7" s="2">
        <v>82</v>
      </c>
      <c r="E7" s="3">
        <v>1</v>
      </c>
      <c r="F7" s="2">
        <v>54</v>
      </c>
      <c r="G7" s="3">
        <v>16</v>
      </c>
    </row>
    <row r="8" spans="1:11" ht="21" x14ac:dyDescent="0.35">
      <c r="C8" s="2">
        <v>47</v>
      </c>
      <c r="D8" s="2">
        <v>79</v>
      </c>
      <c r="E8" s="2">
        <v>304</v>
      </c>
      <c r="F8" s="2">
        <v>462</v>
      </c>
      <c r="G8" s="3">
        <v>76</v>
      </c>
    </row>
    <row r="9" spans="1:11" ht="21" x14ac:dyDescent="0.35">
      <c r="C9" s="2">
        <v>12</v>
      </c>
      <c r="D9" s="3">
        <v>57</v>
      </c>
      <c r="E9" s="2">
        <v>203</v>
      </c>
      <c r="F9" s="2">
        <v>117</v>
      </c>
      <c r="G9" s="2">
        <v>45</v>
      </c>
    </row>
    <row r="10" spans="1:11" ht="21" x14ac:dyDescent="0.35">
      <c r="C10" s="2">
        <v>67</v>
      </c>
      <c r="D10" s="2">
        <v>89</v>
      </c>
      <c r="E10" s="2">
        <v>112</v>
      </c>
      <c r="F10" s="3">
        <v>6</v>
      </c>
      <c r="G10" s="2">
        <v>22</v>
      </c>
    </row>
    <row r="13" spans="1:11" ht="35.25" customHeight="1" x14ac:dyDescent="0.25">
      <c r="A13" s="84" t="s">
        <v>1</v>
      </c>
      <c r="B13" s="84"/>
      <c r="C13" s="84"/>
      <c r="D13" s="84"/>
      <c r="E13" s="84"/>
      <c r="F13" s="84"/>
      <c r="G13" s="84"/>
      <c r="H13" s="84"/>
      <c r="I13" s="84"/>
      <c r="J13" s="84"/>
      <c r="K13" s="84"/>
    </row>
    <row r="14" spans="1:11" ht="18" x14ac:dyDescent="0.25">
      <c r="A14" s="6"/>
      <c r="B14" s="6"/>
      <c r="C14" s="7"/>
    </row>
    <row r="15" spans="1:11" ht="24" customHeight="1" x14ac:dyDescent="0.35">
      <c r="A15" s="6"/>
      <c r="B15" s="6"/>
      <c r="C15" s="9">
        <v>13</v>
      </c>
      <c r="D15" s="10">
        <v>37</v>
      </c>
      <c r="E15" s="10">
        <v>45</v>
      </c>
      <c r="F15" s="10">
        <v>99</v>
      </c>
      <c r="G15" s="9">
        <v>1324</v>
      </c>
    </row>
    <row r="16" spans="1:11" ht="24" customHeight="1" x14ac:dyDescent="0.35">
      <c r="A16" s="6"/>
      <c r="B16" s="6"/>
      <c r="C16" s="10">
        <v>87</v>
      </c>
      <c r="D16" s="10">
        <v>90</v>
      </c>
      <c r="E16" s="10">
        <v>112</v>
      </c>
      <c r="F16" s="10">
        <v>7</v>
      </c>
      <c r="G16" s="10">
        <v>54</v>
      </c>
    </row>
    <row r="17" spans="1:11" ht="24" customHeight="1" x14ac:dyDescent="0.35">
      <c r="A17" s="6"/>
      <c r="B17" s="6"/>
      <c r="C17" s="10">
        <v>96</v>
      </c>
      <c r="D17" s="9">
        <v>23</v>
      </c>
      <c r="E17" s="10">
        <v>5</v>
      </c>
      <c r="F17" s="9">
        <v>99</v>
      </c>
      <c r="G17" s="10">
        <v>103</v>
      </c>
    </row>
    <row r="18" spans="1:11" ht="24" customHeight="1" x14ac:dyDescent="0.35">
      <c r="A18" s="6"/>
      <c r="B18" s="6"/>
      <c r="C18" s="11">
        <v>265</v>
      </c>
      <c r="D18" s="8">
        <v>82</v>
      </c>
      <c r="E18" s="10">
        <v>1</v>
      </c>
      <c r="F18" s="10">
        <v>54</v>
      </c>
      <c r="G18" s="10">
        <v>16</v>
      </c>
    </row>
    <row r="19" spans="1:11" ht="24" customHeight="1" x14ac:dyDescent="0.35">
      <c r="A19" s="6"/>
      <c r="B19" s="6"/>
      <c r="C19" s="11">
        <v>47</v>
      </c>
      <c r="D19" s="8">
        <v>79</v>
      </c>
      <c r="E19" s="10">
        <v>304</v>
      </c>
      <c r="F19" s="9">
        <v>462</v>
      </c>
      <c r="G19" s="10">
        <v>76</v>
      </c>
    </row>
    <row r="20" spans="1:11" ht="24" customHeight="1" x14ac:dyDescent="0.35">
      <c r="C20" s="11">
        <v>12</v>
      </c>
      <c r="D20" s="10">
        <v>57</v>
      </c>
      <c r="E20" s="10">
        <v>203</v>
      </c>
      <c r="F20" s="10">
        <v>117</v>
      </c>
      <c r="G20" s="10">
        <v>45</v>
      </c>
    </row>
    <row r="21" spans="1:11" ht="24" customHeight="1" x14ac:dyDescent="0.35">
      <c r="C21" s="10">
        <v>67</v>
      </c>
      <c r="D21" s="10">
        <v>89</v>
      </c>
      <c r="E21" s="10">
        <v>112</v>
      </c>
      <c r="F21" s="10">
        <v>6</v>
      </c>
      <c r="G21" s="9">
        <v>22</v>
      </c>
    </row>
    <row r="24" spans="1:11" ht="33" customHeight="1" x14ac:dyDescent="0.25">
      <c r="A24" s="84" t="s">
        <v>2</v>
      </c>
      <c r="B24" s="84"/>
      <c r="C24" s="84"/>
      <c r="D24" s="84"/>
      <c r="E24" s="84"/>
      <c r="F24" s="84"/>
      <c r="G24" s="84"/>
      <c r="H24" s="84"/>
      <c r="I24" s="84"/>
      <c r="J24" s="84"/>
      <c r="K24" s="84"/>
    </row>
    <row r="26" spans="1:11" ht="26.25" customHeight="1" x14ac:dyDescent="0.35">
      <c r="B26" s="6"/>
      <c r="C26" s="8">
        <v>13</v>
      </c>
      <c r="D26" s="8">
        <v>37</v>
      </c>
      <c r="E26" s="8">
        <v>45</v>
      </c>
      <c r="F26" s="8">
        <v>99</v>
      </c>
      <c r="G26" s="8">
        <v>1324</v>
      </c>
    </row>
    <row r="27" spans="1:11" ht="26.25" customHeight="1" x14ac:dyDescent="0.35">
      <c r="B27" s="6"/>
      <c r="C27" s="10">
        <v>87</v>
      </c>
      <c r="D27" s="10">
        <v>90</v>
      </c>
      <c r="E27" s="10">
        <v>112</v>
      </c>
      <c r="F27" s="10">
        <v>7</v>
      </c>
      <c r="G27" s="10">
        <v>54</v>
      </c>
    </row>
    <row r="28" spans="1:11" ht="26.25" customHeight="1" x14ac:dyDescent="0.35">
      <c r="B28" s="6"/>
      <c r="C28" s="10">
        <v>96</v>
      </c>
      <c r="D28" s="10">
        <v>23</v>
      </c>
      <c r="E28" s="10">
        <v>5</v>
      </c>
      <c r="F28" s="10">
        <v>99</v>
      </c>
      <c r="G28" s="10">
        <v>103</v>
      </c>
    </row>
    <row r="29" spans="1:11" ht="26.25" customHeight="1" x14ac:dyDescent="0.35">
      <c r="B29" s="6"/>
      <c r="C29" s="8">
        <v>265</v>
      </c>
      <c r="D29" s="8">
        <v>82</v>
      </c>
      <c r="E29" s="8">
        <v>1</v>
      </c>
      <c r="F29" s="8">
        <v>54</v>
      </c>
      <c r="G29" s="8">
        <v>16</v>
      </c>
    </row>
    <row r="30" spans="1:11" ht="26.25" customHeight="1" x14ac:dyDescent="0.35">
      <c r="B30" s="6"/>
      <c r="C30" s="10">
        <v>47</v>
      </c>
      <c r="D30" s="10">
        <v>79</v>
      </c>
      <c r="E30" s="10">
        <v>304</v>
      </c>
      <c r="F30" s="10">
        <v>462</v>
      </c>
      <c r="G30" s="10">
        <v>76</v>
      </c>
    </row>
    <row r="31" spans="1:11" ht="26.25" customHeight="1" x14ac:dyDescent="0.35">
      <c r="B31" s="6"/>
      <c r="C31" s="8">
        <v>12</v>
      </c>
      <c r="D31" s="8">
        <v>57</v>
      </c>
      <c r="E31" s="8">
        <v>203</v>
      </c>
      <c r="F31" s="8">
        <v>117</v>
      </c>
      <c r="G31" s="8">
        <v>45</v>
      </c>
    </row>
    <row r="32" spans="1:11" ht="26.25" customHeight="1" x14ac:dyDescent="0.35">
      <c r="B32" s="6"/>
      <c r="C32" s="10">
        <v>67</v>
      </c>
      <c r="D32" s="10">
        <v>89</v>
      </c>
      <c r="E32" s="10">
        <v>112</v>
      </c>
      <c r="F32" s="10">
        <v>6</v>
      </c>
      <c r="G32" s="10">
        <v>22</v>
      </c>
    </row>
  </sheetData>
  <mergeCells count="3">
    <mergeCell ref="A1:K1"/>
    <mergeCell ref="A13:K13"/>
    <mergeCell ref="A24:K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sqref="A1:L1"/>
    </sheetView>
  </sheetViews>
  <sheetFormatPr defaultRowHeight="15" x14ac:dyDescent="0.25"/>
  <cols>
    <col min="5" max="9" width="17.5703125" customWidth="1"/>
  </cols>
  <sheetData>
    <row r="1" spans="1:12" ht="133.5" customHeight="1" x14ac:dyDescent="0.25">
      <c r="A1" s="85" t="s">
        <v>71</v>
      </c>
      <c r="B1" s="85"/>
      <c r="C1" s="85"/>
      <c r="D1" s="85"/>
      <c r="E1" s="85"/>
      <c r="F1" s="85"/>
      <c r="G1" s="85"/>
      <c r="H1" s="85"/>
      <c r="I1" s="85"/>
      <c r="J1" s="85"/>
      <c r="K1" s="85"/>
      <c r="L1" s="85"/>
    </row>
    <row r="7" spans="1:12" ht="26.25" customHeight="1" x14ac:dyDescent="0.25">
      <c r="E7" s="12"/>
      <c r="F7" s="12"/>
      <c r="G7" s="12"/>
      <c r="H7" s="12"/>
      <c r="I7" s="86"/>
    </row>
    <row r="8" spans="1:12" ht="26.25" customHeight="1" x14ac:dyDescent="0.25">
      <c r="E8" s="12"/>
      <c r="F8" s="12"/>
      <c r="G8" s="12"/>
      <c r="H8" s="12"/>
      <c r="I8" s="86"/>
    </row>
    <row r="9" spans="1:12" ht="26.25" customHeight="1" x14ac:dyDescent="0.25">
      <c r="E9" s="12"/>
      <c r="F9" s="12"/>
      <c r="G9" s="12"/>
      <c r="H9" s="12"/>
      <c r="I9" s="86"/>
    </row>
    <row r="10" spans="1:12" ht="26.25" customHeight="1" x14ac:dyDescent="0.25">
      <c r="E10" s="12"/>
      <c r="F10" s="12"/>
      <c r="G10" s="12"/>
      <c r="H10" s="12"/>
      <c r="I10" s="86"/>
    </row>
    <row r="11" spans="1:12" ht="26.25" customHeight="1" x14ac:dyDescent="0.25">
      <c r="E11" s="12"/>
      <c r="F11" s="12"/>
      <c r="G11" s="12"/>
      <c r="H11" s="12"/>
      <c r="I11" s="86"/>
    </row>
    <row r="12" spans="1:12" ht="26.25" customHeight="1" x14ac:dyDescent="0.25">
      <c r="E12" s="13"/>
      <c r="F12" s="13"/>
      <c r="G12" s="13"/>
      <c r="H12" s="13"/>
      <c r="I12" s="86"/>
    </row>
    <row r="13" spans="1:12" ht="26.25" customHeight="1" x14ac:dyDescent="0.25">
      <c r="E13" s="13"/>
      <c r="F13" s="13"/>
      <c r="G13" s="13"/>
      <c r="H13" s="13"/>
      <c r="I13" s="86"/>
    </row>
    <row r="14" spans="1:12" ht="26.25" customHeight="1" x14ac:dyDescent="0.25">
      <c r="E14" s="14"/>
      <c r="F14" s="14"/>
      <c r="G14" s="14"/>
      <c r="H14" s="14"/>
      <c r="I14" s="14"/>
    </row>
    <row r="15" spans="1:12" ht="26.25" customHeight="1" x14ac:dyDescent="0.25">
      <c r="E15" s="14"/>
      <c r="F15" s="14"/>
      <c r="G15" s="14"/>
      <c r="H15" s="14"/>
      <c r="I15" s="14"/>
    </row>
  </sheetData>
  <mergeCells count="2">
    <mergeCell ref="A1:L1"/>
    <mergeCell ref="I7:I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80"/>
  <sheetViews>
    <sheetView workbookViewId="0"/>
  </sheetViews>
  <sheetFormatPr defaultRowHeight="15" x14ac:dyDescent="0.25"/>
  <cols>
    <col min="1" max="16384" width="9.140625" style="16"/>
  </cols>
  <sheetData>
    <row r="1" spans="1:16" ht="15" customHeight="1" x14ac:dyDescent="0.25">
      <c r="A1" s="15"/>
      <c r="B1" s="15"/>
      <c r="C1" s="39"/>
      <c r="D1" s="39"/>
      <c r="E1" s="39"/>
      <c r="F1" s="39"/>
      <c r="G1" s="39"/>
      <c r="H1" s="39"/>
      <c r="I1" s="39"/>
      <c r="J1" s="39"/>
      <c r="K1" s="39"/>
      <c r="L1" s="39"/>
      <c r="M1" s="39"/>
      <c r="N1" s="39"/>
      <c r="O1" s="39"/>
      <c r="P1" s="39"/>
    </row>
    <row r="2" spans="1:16" ht="15" customHeight="1" x14ac:dyDescent="0.25">
      <c r="A2" s="15"/>
      <c r="B2" s="23"/>
      <c r="C2" s="39"/>
      <c r="D2" s="39"/>
      <c r="E2" s="39"/>
      <c r="F2" s="39"/>
      <c r="G2" s="39"/>
      <c r="H2" s="39"/>
      <c r="I2" s="39"/>
      <c r="J2" s="39"/>
      <c r="K2" s="39"/>
      <c r="L2" s="39"/>
      <c r="M2" s="39"/>
      <c r="N2" s="39"/>
      <c r="O2" s="39"/>
      <c r="P2" s="39"/>
    </row>
    <row r="3" spans="1:16" x14ac:dyDescent="0.25">
      <c r="A3" s="15"/>
      <c r="B3" s="23"/>
      <c r="C3" s="33"/>
      <c r="D3" s="33"/>
      <c r="E3" s="33"/>
      <c r="F3" s="33"/>
      <c r="G3" s="33"/>
      <c r="H3" s="33"/>
      <c r="I3" s="33"/>
      <c r="J3" s="33"/>
      <c r="K3" s="33"/>
      <c r="L3" s="33"/>
      <c r="M3" s="33"/>
      <c r="N3" s="33"/>
      <c r="O3" s="33"/>
      <c r="P3" s="33"/>
    </row>
    <row r="4" spans="1:16" x14ac:dyDescent="0.25">
      <c r="A4" s="15"/>
      <c r="B4" s="31"/>
      <c r="C4" s="28">
        <f t="shared" ref="C4:P4" si="0">AVERAGE(C8:C31)</f>
        <v>2950.4583333333335</v>
      </c>
      <c r="D4" s="28">
        <f t="shared" si="0"/>
        <v>62.625</v>
      </c>
      <c r="E4" s="28">
        <f t="shared" si="0"/>
        <v>165.5</v>
      </c>
      <c r="F4" s="28">
        <f t="shared" si="0"/>
        <v>750</v>
      </c>
      <c r="G4" s="28">
        <f t="shared" si="0"/>
        <v>218.125</v>
      </c>
      <c r="H4" s="28">
        <f t="shared" si="0"/>
        <v>102.91666666666667</v>
      </c>
      <c r="I4" s="28">
        <f t="shared" si="0"/>
        <v>133.33333333333334</v>
      </c>
      <c r="J4" s="28">
        <f t="shared" si="0"/>
        <v>71.875</v>
      </c>
      <c r="K4" s="28">
        <f t="shared" si="0"/>
        <v>59.791666666666664</v>
      </c>
      <c r="L4" s="28">
        <f t="shared" si="0"/>
        <v>51.458333333333336</v>
      </c>
      <c r="M4" s="28">
        <f t="shared" si="0"/>
        <v>95.833333333333329</v>
      </c>
      <c r="N4" s="28">
        <f t="shared" si="0"/>
        <v>337.5</v>
      </c>
      <c r="O4" s="28">
        <f t="shared" si="0"/>
        <v>2048.9583333333335</v>
      </c>
      <c r="P4" s="30">
        <f t="shared" si="0"/>
        <v>901.5</v>
      </c>
    </row>
    <row r="5" spans="1:16" x14ac:dyDescent="0.25">
      <c r="A5" s="15"/>
      <c r="B5" s="31"/>
      <c r="C5" s="28">
        <f t="shared" ref="C5:P5" si="1">SUM(C8:C31)</f>
        <v>70811</v>
      </c>
      <c r="D5" s="28">
        <f t="shared" si="1"/>
        <v>1503</v>
      </c>
      <c r="E5" s="28">
        <f t="shared" si="1"/>
        <v>3972</v>
      </c>
      <c r="F5" s="28">
        <f t="shared" si="1"/>
        <v>18000</v>
      </c>
      <c r="G5" s="28">
        <f t="shared" si="1"/>
        <v>5235</v>
      </c>
      <c r="H5" s="28">
        <f t="shared" si="1"/>
        <v>2470</v>
      </c>
      <c r="I5" s="28">
        <f t="shared" si="1"/>
        <v>3200</v>
      </c>
      <c r="J5" s="28">
        <f t="shared" si="1"/>
        <v>1725</v>
      </c>
      <c r="K5" s="28">
        <f t="shared" si="1"/>
        <v>1435</v>
      </c>
      <c r="L5" s="28">
        <f t="shared" si="1"/>
        <v>1235</v>
      </c>
      <c r="M5" s="28">
        <f t="shared" si="1"/>
        <v>2300</v>
      </c>
      <c r="N5" s="28">
        <f t="shared" si="1"/>
        <v>8100</v>
      </c>
      <c r="O5" s="28">
        <f t="shared" si="1"/>
        <v>49175</v>
      </c>
      <c r="P5" s="30">
        <f t="shared" si="1"/>
        <v>21636</v>
      </c>
    </row>
    <row r="6" spans="1:16" x14ac:dyDescent="0.25">
      <c r="A6" s="15"/>
      <c r="B6" s="31"/>
      <c r="C6" s="28">
        <f t="shared" ref="C6:P6" si="2">MAX(C8:C31)</f>
        <v>6274</v>
      </c>
      <c r="D6" s="28">
        <f t="shared" si="2"/>
        <v>100</v>
      </c>
      <c r="E6" s="28">
        <f t="shared" si="2"/>
        <v>250</v>
      </c>
      <c r="F6" s="28">
        <f t="shared" si="2"/>
        <v>900</v>
      </c>
      <c r="G6" s="28">
        <f t="shared" si="2"/>
        <v>625</v>
      </c>
      <c r="H6" s="28">
        <f t="shared" si="2"/>
        <v>180</v>
      </c>
      <c r="I6" s="28">
        <f t="shared" si="2"/>
        <v>900</v>
      </c>
      <c r="J6" s="28">
        <f t="shared" si="2"/>
        <v>225</v>
      </c>
      <c r="K6" s="28">
        <f t="shared" si="2"/>
        <v>75</v>
      </c>
      <c r="L6" s="28">
        <f t="shared" si="2"/>
        <v>70</v>
      </c>
      <c r="M6" s="28">
        <f t="shared" si="2"/>
        <v>375</v>
      </c>
      <c r="N6" s="28">
        <f t="shared" si="2"/>
        <v>2500</v>
      </c>
      <c r="O6" s="28">
        <f t="shared" si="2"/>
        <v>5870</v>
      </c>
      <c r="P6" s="30">
        <f t="shared" si="2"/>
        <v>3444</v>
      </c>
    </row>
    <row r="7" spans="1:16" x14ac:dyDescent="0.25">
      <c r="A7" s="15"/>
      <c r="B7" s="31"/>
      <c r="C7" s="28">
        <f t="shared" ref="C7:P7" si="3">MIN(C8:C31)</f>
        <v>1255</v>
      </c>
      <c r="D7" s="28">
        <f t="shared" si="3"/>
        <v>0</v>
      </c>
      <c r="E7" s="28">
        <f t="shared" si="3"/>
        <v>0</v>
      </c>
      <c r="F7" s="28">
        <f t="shared" si="3"/>
        <v>400</v>
      </c>
      <c r="G7" s="28">
        <f t="shared" si="3"/>
        <v>0</v>
      </c>
      <c r="H7" s="28">
        <f t="shared" si="3"/>
        <v>50</v>
      </c>
      <c r="I7" s="28">
        <f t="shared" si="3"/>
        <v>0</v>
      </c>
      <c r="J7" s="28">
        <f t="shared" si="3"/>
        <v>0</v>
      </c>
      <c r="K7" s="28">
        <f t="shared" si="3"/>
        <v>0</v>
      </c>
      <c r="L7" s="28">
        <f t="shared" si="3"/>
        <v>0</v>
      </c>
      <c r="M7" s="28">
        <f t="shared" si="3"/>
        <v>0</v>
      </c>
      <c r="N7" s="28">
        <f t="shared" si="3"/>
        <v>0</v>
      </c>
      <c r="O7" s="28">
        <f t="shared" si="3"/>
        <v>740</v>
      </c>
      <c r="P7" s="30">
        <f t="shared" si="3"/>
        <v>89</v>
      </c>
    </row>
    <row r="8" spans="1:16" x14ac:dyDescent="0.25">
      <c r="A8" s="38"/>
      <c r="B8" s="32"/>
      <c r="C8" s="34">
        <v>6274</v>
      </c>
      <c r="D8" s="34">
        <v>100</v>
      </c>
      <c r="E8" s="34">
        <v>225</v>
      </c>
      <c r="F8" s="34">
        <v>900</v>
      </c>
      <c r="G8" s="34">
        <v>255</v>
      </c>
      <c r="H8" s="34">
        <v>150</v>
      </c>
      <c r="I8" s="34">
        <v>500</v>
      </c>
      <c r="J8" s="34">
        <v>125</v>
      </c>
      <c r="K8" s="34">
        <v>75</v>
      </c>
      <c r="L8" s="34">
        <v>70</v>
      </c>
      <c r="M8" s="34">
        <v>300</v>
      </c>
      <c r="N8" s="34">
        <v>2500</v>
      </c>
      <c r="O8" s="34">
        <f t="shared" ref="O8:O31" si="4">SUM(D8:N8)</f>
        <v>5200</v>
      </c>
      <c r="P8" s="35">
        <f t="shared" ref="P8:P31" si="5">C8-O8</f>
        <v>1074</v>
      </c>
    </row>
    <row r="9" spans="1:16" x14ac:dyDescent="0.25">
      <c r="A9" s="38"/>
      <c r="B9" s="32"/>
      <c r="C9" s="34">
        <v>6274</v>
      </c>
      <c r="D9" s="34">
        <v>95</v>
      </c>
      <c r="E9" s="34">
        <v>200</v>
      </c>
      <c r="F9" s="34">
        <v>900</v>
      </c>
      <c r="G9" s="34">
        <v>625</v>
      </c>
      <c r="H9" s="34">
        <v>180</v>
      </c>
      <c r="I9" s="34">
        <v>900</v>
      </c>
      <c r="J9" s="34">
        <v>125</v>
      </c>
      <c r="K9" s="34">
        <v>75</v>
      </c>
      <c r="L9" s="34">
        <v>70</v>
      </c>
      <c r="M9" s="34">
        <v>200</v>
      </c>
      <c r="N9" s="34">
        <v>2500</v>
      </c>
      <c r="O9" s="34">
        <f t="shared" si="4"/>
        <v>5870</v>
      </c>
      <c r="P9" s="35">
        <f t="shared" si="5"/>
        <v>404</v>
      </c>
    </row>
    <row r="10" spans="1:16" x14ac:dyDescent="0.25">
      <c r="A10" s="38"/>
      <c r="B10" s="32"/>
      <c r="C10" s="34">
        <v>6274</v>
      </c>
      <c r="D10" s="34">
        <v>100</v>
      </c>
      <c r="E10" s="34">
        <v>0</v>
      </c>
      <c r="F10" s="34">
        <v>900</v>
      </c>
      <c r="G10" s="34">
        <v>625</v>
      </c>
      <c r="H10" s="34">
        <v>180</v>
      </c>
      <c r="I10" s="34">
        <v>300</v>
      </c>
      <c r="J10" s="34">
        <v>125</v>
      </c>
      <c r="K10" s="34">
        <v>50</v>
      </c>
      <c r="L10" s="34">
        <v>50</v>
      </c>
      <c r="M10" s="34">
        <v>200</v>
      </c>
      <c r="N10" s="34">
        <v>300</v>
      </c>
      <c r="O10" s="34">
        <f t="shared" si="4"/>
        <v>2830</v>
      </c>
      <c r="P10" s="35">
        <f t="shared" si="5"/>
        <v>3444</v>
      </c>
    </row>
    <row r="11" spans="1:16" x14ac:dyDescent="0.25">
      <c r="A11" s="38"/>
      <c r="B11" s="32"/>
      <c r="C11" s="34">
        <v>6274</v>
      </c>
      <c r="D11" s="34">
        <v>75</v>
      </c>
      <c r="E11" s="34">
        <v>200</v>
      </c>
      <c r="F11" s="34">
        <v>900</v>
      </c>
      <c r="G11" s="34">
        <v>625</v>
      </c>
      <c r="H11" s="34">
        <v>180</v>
      </c>
      <c r="I11" s="34">
        <v>300</v>
      </c>
      <c r="J11" s="34">
        <v>125</v>
      </c>
      <c r="K11" s="34">
        <v>75</v>
      </c>
      <c r="L11" s="34">
        <v>70</v>
      </c>
      <c r="M11" s="34">
        <v>200</v>
      </c>
      <c r="N11" s="34">
        <v>300</v>
      </c>
      <c r="O11" s="34">
        <f t="shared" si="4"/>
        <v>3050</v>
      </c>
      <c r="P11" s="35">
        <f t="shared" si="5"/>
        <v>3224</v>
      </c>
    </row>
    <row r="12" spans="1:16" x14ac:dyDescent="0.25">
      <c r="A12" s="38"/>
      <c r="B12" s="32"/>
      <c r="C12" s="34">
        <v>2789</v>
      </c>
      <c r="D12" s="34">
        <v>0</v>
      </c>
      <c r="E12" s="34">
        <v>150</v>
      </c>
      <c r="F12" s="34">
        <v>450</v>
      </c>
      <c r="G12" s="34">
        <v>255</v>
      </c>
      <c r="H12" s="34">
        <v>90</v>
      </c>
      <c r="I12" s="34">
        <v>0</v>
      </c>
      <c r="J12" s="34">
        <v>50</v>
      </c>
      <c r="K12" s="34">
        <v>0</v>
      </c>
      <c r="L12" s="34">
        <v>0</v>
      </c>
      <c r="M12" s="34">
        <v>100</v>
      </c>
      <c r="N12" s="34">
        <v>300</v>
      </c>
      <c r="O12" s="34">
        <f t="shared" si="4"/>
        <v>1395</v>
      </c>
      <c r="P12" s="35">
        <f t="shared" si="5"/>
        <v>1394</v>
      </c>
    </row>
    <row r="13" spans="1:16" x14ac:dyDescent="0.25">
      <c r="A13" s="38"/>
      <c r="B13" s="32"/>
      <c r="C13" s="34">
        <v>2789</v>
      </c>
      <c r="D13" s="34">
        <v>40</v>
      </c>
      <c r="E13" s="34">
        <v>150</v>
      </c>
      <c r="F13" s="34">
        <v>450</v>
      </c>
      <c r="G13" s="34">
        <v>255</v>
      </c>
      <c r="H13" s="34">
        <v>90</v>
      </c>
      <c r="I13" s="34">
        <v>0</v>
      </c>
      <c r="J13" s="34">
        <v>50</v>
      </c>
      <c r="K13" s="34">
        <v>35</v>
      </c>
      <c r="L13" s="34">
        <v>30</v>
      </c>
      <c r="M13" s="34">
        <v>300</v>
      </c>
      <c r="N13" s="34">
        <v>1300</v>
      </c>
      <c r="O13" s="34">
        <f t="shared" si="4"/>
        <v>2700</v>
      </c>
      <c r="P13" s="35">
        <f t="shared" si="5"/>
        <v>89</v>
      </c>
    </row>
    <row r="14" spans="1:16" x14ac:dyDescent="0.25">
      <c r="A14" s="38"/>
      <c r="B14" s="32"/>
      <c r="C14" s="34">
        <v>2789</v>
      </c>
      <c r="D14" s="34">
        <v>65</v>
      </c>
      <c r="E14" s="34">
        <v>150</v>
      </c>
      <c r="F14" s="34">
        <v>900</v>
      </c>
      <c r="G14" s="34">
        <v>255</v>
      </c>
      <c r="H14" s="34">
        <v>125</v>
      </c>
      <c r="I14" s="34">
        <v>0</v>
      </c>
      <c r="J14" s="34">
        <v>0</v>
      </c>
      <c r="K14" s="34">
        <v>75</v>
      </c>
      <c r="L14" s="34">
        <v>60</v>
      </c>
      <c r="M14" s="34">
        <v>0</v>
      </c>
      <c r="N14" s="34">
        <v>300</v>
      </c>
      <c r="O14" s="34">
        <f t="shared" si="4"/>
        <v>1930</v>
      </c>
      <c r="P14" s="35">
        <f t="shared" si="5"/>
        <v>859</v>
      </c>
    </row>
    <row r="15" spans="1:16" x14ac:dyDescent="0.25">
      <c r="A15" s="38"/>
      <c r="B15" s="32"/>
      <c r="C15" s="34">
        <v>2091</v>
      </c>
      <c r="D15" s="34">
        <v>65</v>
      </c>
      <c r="E15" s="34">
        <v>150</v>
      </c>
      <c r="F15" s="34">
        <v>900</v>
      </c>
      <c r="G15" s="34">
        <v>255</v>
      </c>
      <c r="H15" s="34">
        <v>125</v>
      </c>
      <c r="I15" s="34">
        <v>0</v>
      </c>
      <c r="J15" s="34">
        <v>0</v>
      </c>
      <c r="K15" s="34">
        <v>75</v>
      </c>
      <c r="L15" s="34">
        <v>60</v>
      </c>
      <c r="M15" s="34">
        <v>0</v>
      </c>
      <c r="N15" s="34">
        <v>300</v>
      </c>
      <c r="O15" s="34">
        <f t="shared" si="4"/>
        <v>1930</v>
      </c>
      <c r="P15" s="35">
        <f t="shared" si="5"/>
        <v>161</v>
      </c>
    </row>
    <row r="16" spans="1:16" x14ac:dyDescent="0.25">
      <c r="A16" s="38"/>
      <c r="B16" s="32"/>
      <c r="C16" s="34">
        <v>2500</v>
      </c>
      <c r="D16" s="34">
        <v>65</v>
      </c>
      <c r="E16" s="34">
        <v>150</v>
      </c>
      <c r="F16" s="34">
        <v>900</v>
      </c>
      <c r="G16" s="34">
        <v>255</v>
      </c>
      <c r="H16" s="34">
        <v>125</v>
      </c>
      <c r="I16" s="34">
        <v>0</v>
      </c>
      <c r="J16" s="34">
        <v>25</v>
      </c>
      <c r="K16" s="34">
        <v>75</v>
      </c>
      <c r="L16" s="34">
        <v>60</v>
      </c>
      <c r="M16" s="34">
        <v>0</v>
      </c>
      <c r="N16" s="34">
        <v>300</v>
      </c>
      <c r="O16" s="34">
        <f t="shared" si="4"/>
        <v>1955</v>
      </c>
      <c r="P16" s="35">
        <f t="shared" si="5"/>
        <v>545</v>
      </c>
    </row>
    <row r="17" spans="1:16" x14ac:dyDescent="0.25">
      <c r="A17" s="38"/>
      <c r="B17" s="32"/>
      <c r="C17" s="34">
        <v>2789</v>
      </c>
      <c r="D17" s="34">
        <v>75</v>
      </c>
      <c r="E17" s="34">
        <v>200</v>
      </c>
      <c r="F17" s="34">
        <v>900</v>
      </c>
      <c r="G17" s="34">
        <v>255</v>
      </c>
      <c r="H17" s="34">
        <v>125</v>
      </c>
      <c r="I17" s="34">
        <v>300</v>
      </c>
      <c r="J17" s="34">
        <v>50</v>
      </c>
      <c r="K17" s="34">
        <v>75</v>
      </c>
      <c r="L17" s="34">
        <v>70</v>
      </c>
      <c r="M17" s="34">
        <v>25</v>
      </c>
      <c r="N17" s="34">
        <v>0</v>
      </c>
      <c r="O17" s="34">
        <f t="shared" si="4"/>
        <v>2075</v>
      </c>
      <c r="P17" s="35">
        <f t="shared" si="5"/>
        <v>714</v>
      </c>
    </row>
    <row r="18" spans="1:16" x14ac:dyDescent="0.25">
      <c r="A18" s="38"/>
      <c r="B18" s="32"/>
      <c r="C18" s="34">
        <v>2789</v>
      </c>
      <c r="D18" s="34">
        <v>75</v>
      </c>
      <c r="E18" s="34">
        <v>230</v>
      </c>
      <c r="F18" s="34">
        <v>900</v>
      </c>
      <c r="G18" s="34">
        <v>255</v>
      </c>
      <c r="H18" s="34">
        <v>125</v>
      </c>
      <c r="I18" s="34">
        <v>300</v>
      </c>
      <c r="J18" s="34">
        <v>75</v>
      </c>
      <c r="K18" s="34">
        <v>75</v>
      </c>
      <c r="L18" s="34">
        <v>65</v>
      </c>
      <c r="M18" s="34">
        <v>50</v>
      </c>
      <c r="N18" s="34">
        <v>0</v>
      </c>
      <c r="O18" s="34">
        <f t="shared" si="4"/>
        <v>2150</v>
      </c>
      <c r="P18" s="35">
        <f t="shared" si="5"/>
        <v>639</v>
      </c>
    </row>
    <row r="19" spans="1:16" x14ac:dyDescent="0.25">
      <c r="A19" s="38"/>
      <c r="B19" s="32"/>
      <c r="C19" s="34">
        <v>4789</v>
      </c>
      <c r="D19" s="34">
        <v>70</v>
      </c>
      <c r="E19" s="34">
        <v>225</v>
      </c>
      <c r="F19" s="34">
        <v>900</v>
      </c>
      <c r="G19" s="34">
        <v>255</v>
      </c>
      <c r="H19" s="34">
        <v>125</v>
      </c>
      <c r="I19" s="34">
        <v>300</v>
      </c>
      <c r="J19" s="34">
        <v>100</v>
      </c>
      <c r="K19" s="34">
        <v>75</v>
      </c>
      <c r="L19" s="34">
        <v>65</v>
      </c>
      <c r="M19" s="34">
        <v>50</v>
      </c>
      <c r="N19" s="34">
        <v>0</v>
      </c>
      <c r="O19" s="34">
        <f t="shared" si="4"/>
        <v>2165</v>
      </c>
      <c r="P19" s="35">
        <f t="shared" si="5"/>
        <v>2624</v>
      </c>
    </row>
    <row r="20" spans="1:16" x14ac:dyDescent="0.25">
      <c r="A20" s="38"/>
      <c r="B20" s="32"/>
      <c r="C20" s="36">
        <v>2789</v>
      </c>
      <c r="D20" s="36">
        <v>70</v>
      </c>
      <c r="E20" s="36">
        <v>200</v>
      </c>
      <c r="F20" s="36">
        <v>900</v>
      </c>
      <c r="G20" s="36">
        <v>255</v>
      </c>
      <c r="H20" s="36">
        <v>125</v>
      </c>
      <c r="I20" s="36">
        <v>300</v>
      </c>
      <c r="J20" s="36">
        <v>100</v>
      </c>
      <c r="K20" s="36">
        <v>75</v>
      </c>
      <c r="L20" s="36">
        <v>65</v>
      </c>
      <c r="M20" s="36">
        <v>375</v>
      </c>
      <c r="N20" s="36">
        <v>0</v>
      </c>
      <c r="O20" s="36">
        <f t="shared" si="4"/>
        <v>2465</v>
      </c>
      <c r="P20" s="37">
        <f t="shared" si="5"/>
        <v>324</v>
      </c>
    </row>
    <row r="21" spans="1:16" x14ac:dyDescent="0.25">
      <c r="A21" s="38"/>
      <c r="B21" s="32"/>
      <c r="C21" s="36">
        <v>2789</v>
      </c>
      <c r="D21" s="36">
        <v>75</v>
      </c>
      <c r="E21" s="36">
        <v>225</v>
      </c>
      <c r="F21" s="36">
        <v>900</v>
      </c>
      <c r="G21" s="36">
        <v>255</v>
      </c>
      <c r="H21" s="36">
        <v>100</v>
      </c>
      <c r="I21" s="36">
        <v>0</v>
      </c>
      <c r="J21" s="36">
        <v>125</v>
      </c>
      <c r="K21" s="36">
        <v>75</v>
      </c>
      <c r="L21" s="36">
        <v>65</v>
      </c>
      <c r="M21" s="36">
        <v>100</v>
      </c>
      <c r="N21" s="36">
        <v>0</v>
      </c>
      <c r="O21" s="36">
        <f t="shared" si="4"/>
        <v>1920</v>
      </c>
      <c r="P21" s="37">
        <f t="shared" si="5"/>
        <v>869</v>
      </c>
    </row>
    <row r="22" spans="1:16" x14ac:dyDescent="0.25">
      <c r="A22" s="38"/>
      <c r="B22" s="32"/>
      <c r="C22" s="36">
        <v>2091</v>
      </c>
      <c r="D22" s="36">
        <v>75</v>
      </c>
      <c r="E22" s="36">
        <v>225</v>
      </c>
      <c r="F22" s="36">
        <v>850</v>
      </c>
      <c r="G22" s="36">
        <v>255</v>
      </c>
      <c r="H22" s="36">
        <v>100</v>
      </c>
      <c r="I22" s="36">
        <v>0</v>
      </c>
      <c r="J22" s="36">
        <v>50</v>
      </c>
      <c r="K22" s="36">
        <v>70</v>
      </c>
      <c r="L22" s="36">
        <v>60</v>
      </c>
      <c r="M22" s="36">
        <v>50</v>
      </c>
      <c r="N22" s="36">
        <v>0</v>
      </c>
      <c r="O22" s="36">
        <f t="shared" si="4"/>
        <v>1735</v>
      </c>
      <c r="P22" s="37">
        <f t="shared" si="5"/>
        <v>356</v>
      </c>
    </row>
    <row r="23" spans="1:16" x14ac:dyDescent="0.25">
      <c r="A23" s="38"/>
      <c r="B23" s="32"/>
      <c r="C23" s="36">
        <v>2091</v>
      </c>
      <c r="D23" s="36">
        <v>73</v>
      </c>
      <c r="E23" s="36">
        <v>250</v>
      </c>
      <c r="F23" s="36">
        <v>850</v>
      </c>
      <c r="G23" s="36">
        <v>0</v>
      </c>
      <c r="H23" s="36">
        <v>50</v>
      </c>
      <c r="I23" s="36">
        <v>0</v>
      </c>
      <c r="J23" s="36">
        <v>50</v>
      </c>
      <c r="K23" s="36">
        <v>70</v>
      </c>
      <c r="L23" s="36">
        <v>60</v>
      </c>
      <c r="M23" s="36">
        <v>25</v>
      </c>
      <c r="N23" s="36">
        <v>0</v>
      </c>
      <c r="O23" s="36">
        <f t="shared" si="4"/>
        <v>1428</v>
      </c>
      <c r="P23" s="37">
        <f t="shared" si="5"/>
        <v>663</v>
      </c>
    </row>
    <row r="24" spans="1:16" x14ac:dyDescent="0.25">
      <c r="A24" s="38"/>
      <c r="B24" s="32"/>
      <c r="C24" s="36">
        <v>2091</v>
      </c>
      <c r="D24" s="36">
        <v>73</v>
      </c>
      <c r="E24" s="36">
        <v>200</v>
      </c>
      <c r="F24" s="36">
        <v>850</v>
      </c>
      <c r="G24" s="36">
        <v>0</v>
      </c>
      <c r="H24" s="36">
        <v>50</v>
      </c>
      <c r="I24" s="36">
        <v>0</v>
      </c>
      <c r="J24" s="36">
        <v>100</v>
      </c>
      <c r="K24" s="36">
        <v>70</v>
      </c>
      <c r="L24" s="36">
        <v>60</v>
      </c>
      <c r="M24" s="36">
        <v>50</v>
      </c>
      <c r="N24" s="36">
        <v>0</v>
      </c>
      <c r="O24" s="36">
        <f t="shared" si="4"/>
        <v>1453</v>
      </c>
      <c r="P24" s="37">
        <f t="shared" si="5"/>
        <v>638</v>
      </c>
    </row>
    <row r="25" spans="1:16" x14ac:dyDescent="0.25">
      <c r="A25" s="38"/>
      <c r="B25" s="32"/>
      <c r="C25" s="36">
        <v>2091</v>
      </c>
      <c r="D25" s="36">
        <v>70</v>
      </c>
      <c r="E25" s="36">
        <v>225</v>
      </c>
      <c r="F25" s="36">
        <v>850</v>
      </c>
      <c r="G25" s="36">
        <v>0</v>
      </c>
      <c r="H25" s="36">
        <v>50</v>
      </c>
      <c r="I25" s="36">
        <v>0</v>
      </c>
      <c r="J25" s="36">
        <v>225</v>
      </c>
      <c r="K25" s="36">
        <v>70</v>
      </c>
      <c r="L25" s="36">
        <v>60</v>
      </c>
      <c r="M25" s="36">
        <v>50</v>
      </c>
      <c r="N25" s="36">
        <v>0</v>
      </c>
      <c r="O25" s="36">
        <f t="shared" si="4"/>
        <v>1600</v>
      </c>
      <c r="P25" s="37">
        <f t="shared" si="5"/>
        <v>491</v>
      </c>
    </row>
    <row r="26" spans="1:16" x14ac:dyDescent="0.25">
      <c r="A26" s="38"/>
      <c r="B26" s="32"/>
      <c r="C26" s="36">
        <v>1394</v>
      </c>
      <c r="D26" s="36">
        <v>35</v>
      </c>
      <c r="E26" s="36">
        <v>90</v>
      </c>
      <c r="F26" s="36">
        <v>425</v>
      </c>
      <c r="G26" s="36">
        <v>0</v>
      </c>
      <c r="H26" s="36">
        <v>50</v>
      </c>
      <c r="I26" s="36">
        <v>0</v>
      </c>
      <c r="J26" s="36">
        <v>25</v>
      </c>
      <c r="K26" s="36">
        <v>35</v>
      </c>
      <c r="L26" s="36">
        <v>30</v>
      </c>
      <c r="M26" s="36">
        <v>50</v>
      </c>
      <c r="N26" s="36">
        <v>0</v>
      </c>
      <c r="O26" s="36">
        <f t="shared" si="4"/>
        <v>740</v>
      </c>
      <c r="P26" s="37">
        <f t="shared" si="5"/>
        <v>654</v>
      </c>
    </row>
    <row r="27" spans="1:16" x14ac:dyDescent="0.25">
      <c r="A27" s="38"/>
      <c r="B27" s="32"/>
      <c r="C27" s="36">
        <v>1894</v>
      </c>
      <c r="D27" s="36">
        <v>70</v>
      </c>
      <c r="E27" s="36">
        <v>180</v>
      </c>
      <c r="F27" s="36">
        <v>850</v>
      </c>
      <c r="G27" s="36">
        <v>0</v>
      </c>
      <c r="H27" s="36">
        <v>50</v>
      </c>
      <c r="I27" s="36">
        <v>0</v>
      </c>
      <c r="J27" s="36">
        <v>0</v>
      </c>
      <c r="K27" s="36">
        <v>70</v>
      </c>
      <c r="L27" s="36">
        <v>60</v>
      </c>
      <c r="M27" s="36">
        <v>0</v>
      </c>
      <c r="N27" s="36">
        <v>0</v>
      </c>
      <c r="O27" s="36">
        <f t="shared" si="4"/>
        <v>1280</v>
      </c>
      <c r="P27" s="37">
        <f t="shared" si="5"/>
        <v>614</v>
      </c>
    </row>
    <row r="28" spans="1:16" x14ac:dyDescent="0.25">
      <c r="A28" s="38"/>
      <c r="B28" s="32"/>
      <c r="C28" s="36">
        <v>1325</v>
      </c>
      <c r="D28" s="36">
        <v>35</v>
      </c>
      <c r="E28" s="36">
        <v>90</v>
      </c>
      <c r="F28" s="36">
        <v>425</v>
      </c>
      <c r="G28" s="36">
        <v>0</v>
      </c>
      <c r="H28" s="36">
        <v>50</v>
      </c>
      <c r="I28" s="36">
        <v>0</v>
      </c>
      <c r="J28" s="36">
        <v>50</v>
      </c>
      <c r="K28" s="36">
        <v>35</v>
      </c>
      <c r="L28" s="36">
        <v>30</v>
      </c>
      <c r="M28" s="36">
        <v>25</v>
      </c>
      <c r="N28" s="36">
        <v>0</v>
      </c>
      <c r="O28" s="36">
        <f t="shared" si="4"/>
        <v>740</v>
      </c>
      <c r="P28" s="37">
        <f t="shared" si="5"/>
        <v>585</v>
      </c>
    </row>
    <row r="29" spans="1:16" x14ac:dyDescent="0.25">
      <c r="A29" s="38"/>
      <c r="B29" s="32"/>
      <c r="C29" s="36">
        <v>1325</v>
      </c>
      <c r="D29" s="36">
        <v>32</v>
      </c>
      <c r="E29" s="36">
        <v>87</v>
      </c>
      <c r="F29" s="36">
        <v>400</v>
      </c>
      <c r="G29" s="36">
        <v>100</v>
      </c>
      <c r="H29" s="36">
        <v>75</v>
      </c>
      <c r="I29" s="36">
        <v>0</v>
      </c>
      <c r="J29" s="36">
        <v>50</v>
      </c>
      <c r="K29" s="36">
        <v>35</v>
      </c>
      <c r="L29" s="36">
        <v>25</v>
      </c>
      <c r="M29" s="36">
        <v>50</v>
      </c>
      <c r="N29" s="36">
        <v>0</v>
      </c>
      <c r="O29" s="36">
        <f t="shared" si="4"/>
        <v>854</v>
      </c>
      <c r="P29" s="37">
        <f t="shared" si="5"/>
        <v>471</v>
      </c>
    </row>
    <row r="30" spans="1:16" x14ac:dyDescent="0.25">
      <c r="A30" s="38"/>
      <c r="B30" s="32"/>
      <c r="C30" s="36">
        <v>1255</v>
      </c>
      <c r="D30" s="36">
        <v>35</v>
      </c>
      <c r="E30" s="36">
        <v>90</v>
      </c>
      <c r="F30" s="36">
        <v>400</v>
      </c>
      <c r="G30" s="36">
        <v>100</v>
      </c>
      <c r="H30" s="36">
        <v>75</v>
      </c>
      <c r="I30" s="36">
        <v>0</v>
      </c>
      <c r="J30" s="36">
        <v>50</v>
      </c>
      <c r="K30" s="36">
        <v>35</v>
      </c>
      <c r="L30" s="36">
        <v>25</v>
      </c>
      <c r="M30" s="36">
        <v>50</v>
      </c>
      <c r="N30" s="36">
        <v>0</v>
      </c>
      <c r="O30" s="36">
        <f t="shared" si="4"/>
        <v>860</v>
      </c>
      <c r="P30" s="37">
        <f t="shared" si="5"/>
        <v>395</v>
      </c>
    </row>
    <row r="31" spans="1:16" x14ac:dyDescent="0.25">
      <c r="A31" s="38"/>
      <c r="B31" s="32"/>
      <c r="C31" s="36">
        <v>1255</v>
      </c>
      <c r="D31" s="36">
        <v>35</v>
      </c>
      <c r="E31" s="36">
        <v>80</v>
      </c>
      <c r="F31" s="36">
        <v>400</v>
      </c>
      <c r="G31" s="36">
        <v>100</v>
      </c>
      <c r="H31" s="36">
        <v>75</v>
      </c>
      <c r="I31" s="36">
        <v>0</v>
      </c>
      <c r="J31" s="36">
        <v>50</v>
      </c>
      <c r="K31" s="36">
        <v>35</v>
      </c>
      <c r="L31" s="36">
        <v>25</v>
      </c>
      <c r="M31" s="36">
        <v>50</v>
      </c>
      <c r="N31" s="36">
        <v>0</v>
      </c>
      <c r="O31" s="36">
        <f t="shared" si="4"/>
        <v>850</v>
      </c>
      <c r="P31" s="37">
        <f t="shared" si="5"/>
        <v>405</v>
      </c>
    </row>
    <row r="49" spans="1:16" x14ac:dyDescent="0.25">
      <c r="A49" s="24"/>
    </row>
    <row r="50" spans="1:16" x14ac:dyDescent="0.25">
      <c r="A50" s="15"/>
      <c r="B50" s="15"/>
      <c r="C50" s="88" t="s">
        <v>3</v>
      </c>
      <c r="D50" s="88"/>
      <c r="E50" s="88"/>
      <c r="F50" s="88"/>
      <c r="G50" s="88"/>
      <c r="H50" s="88"/>
      <c r="I50" s="88"/>
      <c r="J50" s="88"/>
      <c r="K50" s="88"/>
      <c r="L50" s="88"/>
      <c r="M50" s="88"/>
      <c r="N50" s="88"/>
      <c r="O50" s="88"/>
      <c r="P50" s="88"/>
    </row>
    <row r="51" spans="1:16" x14ac:dyDescent="0.25">
      <c r="A51" s="15"/>
      <c r="B51" s="23"/>
      <c r="C51" s="89"/>
      <c r="D51" s="89"/>
      <c r="E51" s="89"/>
      <c r="F51" s="89"/>
      <c r="G51" s="89"/>
      <c r="H51" s="89"/>
      <c r="I51" s="89"/>
      <c r="J51" s="89"/>
      <c r="K51" s="89"/>
      <c r="L51" s="89"/>
      <c r="M51" s="89"/>
      <c r="N51" s="89"/>
      <c r="O51" s="89"/>
      <c r="P51" s="89"/>
    </row>
    <row r="52" spans="1:16" ht="26.25" x14ac:dyDescent="0.25">
      <c r="A52" s="15"/>
      <c r="B52" s="25"/>
      <c r="C52" s="27" t="s">
        <v>4</v>
      </c>
      <c r="D52" s="26" t="s">
        <v>5</v>
      </c>
      <c r="E52" s="26" t="s">
        <v>6</v>
      </c>
      <c r="F52" s="26" t="s">
        <v>7</v>
      </c>
      <c r="G52" s="26" t="s">
        <v>8</v>
      </c>
      <c r="H52" s="26" t="s">
        <v>9</v>
      </c>
      <c r="I52" s="26" t="s">
        <v>10</v>
      </c>
      <c r="J52" s="26" t="s">
        <v>11</v>
      </c>
      <c r="K52" s="26" t="s">
        <v>12</v>
      </c>
      <c r="L52" s="26" t="s">
        <v>13</v>
      </c>
      <c r="M52" s="26" t="s">
        <v>14</v>
      </c>
      <c r="N52" s="26" t="s">
        <v>15</v>
      </c>
      <c r="O52" s="27" t="s">
        <v>16</v>
      </c>
      <c r="P52" s="27" t="s">
        <v>17</v>
      </c>
    </row>
    <row r="53" spans="1:16" x14ac:dyDescent="0.25">
      <c r="A53" s="15"/>
      <c r="B53" s="29" t="s">
        <v>34</v>
      </c>
      <c r="C53" s="28">
        <f t="shared" ref="C53:P53" si="6">AVERAGE(C57:C80)</f>
        <v>2950.4583333333335</v>
      </c>
      <c r="D53" s="28">
        <f t="shared" si="6"/>
        <v>62.625</v>
      </c>
      <c r="E53" s="28">
        <f t="shared" si="6"/>
        <v>165.5</v>
      </c>
      <c r="F53" s="28">
        <f t="shared" si="6"/>
        <v>750</v>
      </c>
      <c r="G53" s="28">
        <f t="shared" si="6"/>
        <v>218.125</v>
      </c>
      <c r="H53" s="28">
        <f t="shared" si="6"/>
        <v>102.91666666666667</v>
      </c>
      <c r="I53" s="28">
        <f t="shared" si="6"/>
        <v>133.33333333333334</v>
      </c>
      <c r="J53" s="28">
        <f t="shared" si="6"/>
        <v>71.875</v>
      </c>
      <c r="K53" s="28">
        <f t="shared" si="6"/>
        <v>59.791666666666664</v>
      </c>
      <c r="L53" s="28">
        <f t="shared" si="6"/>
        <v>51.458333333333336</v>
      </c>
      <c r="M53" s="28">
        <f t="shared" si="6"/>
        <v>95.833333333333329</v>
      </c>
      <c r="N53" s="28">
        <f t="shared" si="6"/>
        <v>337.5</v>
      </c>
      <c r="O53" s="28">
        <f t="shared" si="6"/>
        <v>2048.9583333333335</v>
      </c>
      <c r="P53" s="30">
        <f t="shared" si="6"/>
        <v>901.5</v>
      </c>
    </row>
    <row r="54" spans="1:16" x14ac:dyDescent="0.25">
      <c r="A54" s="15"/>
      <c r="B54" s="29" t="s">
        <v>16</v>
      </c>
      <c r="C54" s="28">
        <f t="shared" ref="C54:P54" si="7">SUM(C57:C80)</f>
        <v>70811</v>
      </c>
      <c r="D54" s="28">
        <f t="shared" si="7"/>
        <v>1503</v>
      </c>
      <c r="E54" s="28">
        <f t="shared" si="7"/>
        <v>3972</v>
      </c>
      <c r="F54" s="28">
        <f t="shared" si="7"/>
        <v>18000</v>
      </c>
      <c r="G54" s="28">
        <f t="shared" si="7"/>
        <v>5235</v>
      </c>
      <c r="H54" s="28">
        <f t="shared" si="7"/>
        <v>2470</v>
      </c>
      <c r="I54" s="28">
        <f t="shared" si="7"/>
        <v>3200</v>
      </c>
      <c r="J54" s="28">
        <f t="shared" si="7"/>
        <v>1725</v>
      </c>
      <c r="K54" s="28">
        <f t="shared" si="7"/>
        <v>1435</v>
      </c>
      <c r="L54" s="28">
        <f t="shared" si="7"/>
        <v>1235</v>
      </c>
      <c r="M54" s="28">
        <f t="shared" si="7"/>
        <v>2300</v>
      </c>
      <c r="N54" s="28">
        <f t="shared" si="7"/>
        <v>8100</v>
      </c>
      <c r="O54" s="28">
        <f t="shared" si="7"/>
        <v>49175</v>
      </c>
      <c r="P54" s="30">
        <f t="shared" si="7"/>
        <v>21636</v>
      </c>
    </row>
    <row r="55" spans="1:16" x14ac:dyDescent="0.25">
      <c r="A55" s="15"/>
      <c r="B55" s="29" t="s">
        <v>18</v>
      </c>
      <c r="C55" s="28">
        <f t="shared" ref="C55:P55" si="8">MAX(C57:C80)</f>
        <v>6274</v>
      </c>
      <c r="D55" s="28">
        <f t="shared" si="8"/>
        <v>100</v>
      </c>
      <c r="E55" s="28">
        <f t="shared" si="8"/>
        <v>250</v>
      </c>
      <c r="F55" s="28">
        <f t="shared" si="8"/>
        <v>900</v>
      </c>
      <c r="G55" s="28">
        <f t="shared" si="8"/>
        <v>625</v>
      </c>
      <c r="H55" s="28">
        <f t="shared" si="8"/>
        <v>180</v>
      </c>
      <c r="I55" s="28">
        <f t="shared" si="8"/>
        <v>900</v>
      </c>
      <c r="J55" s="28">
        <f t="shared" si="8"/>
        <v>225</v>
      </c>
      <c r="K55" s="28">
        <f t="shared" si="8"/>
        <v>75</v>
      </c>
      <c r="L55" s="28">
        <f t="shared" si="8"/>
        <v>70</v>
      </c>
      <c r="M55" s="28">
        <f t="shared" si="8"/>
        <v>375</v>
      </c>
      <c r="N55" s="28">
        <f t="shared" si="8"/>
        <v>2500</v>
      </c>
      <c r="O55" s="28">
        <f t="shared" si="8"/>
        <v>5870</v>
      </c>
      <c r="P55" s="30">
        <f t="shared" si="8"/>
        <v>3444</v>
      </c>
    </row>
    <row r="56" spans="1:16" x14ac:dyDescent="0.25">
      <c r="A56" s="15"/>
      <c r="B56" s="29" t="s">
        <v>19</v>
      </c>
      <c r="C56" s="28">
        <f t="shared" ref="C56:P56" si="9">MIN(C57:C80)</f>
        <v>1255</v>
      </c>
      <c r="D56" s="28">
        <f t="shared" si="9"/>
        <v>0</v>
      </c>
      <c r="E56" s="28">
        <f t="shared" si="9"/>
        <v>0</v>
      </c>
      <c r="F56" s="28">
        <f t="shared" si="9"/>
        <v>400</v>
      </c>
      <c r="G56" s="28">
        <f t="shared" si="9"/>
        <v>0</v>
      </c>
      <c r="H56" s="28">
        <f t="shared" si="9"/>
        <v>50</v>
      </c>
      <c r="I56" s="28">
        <f t="shared" si="9"/>
        <v>0</v>
      </c>
      <c r="J56" s="28">
        <f t="shared" si="9"/>
        <v>0</v>
      </c>
      <c r="K56" s="28">
        <f t="shared" si="9"/>
        <v>0</v>
      </c>
      <c r="L56" s="28">
        <f t="shared" si="9"/>
        <v>0</v>
      </c>
      <c r="M56" s="28">
        <f t="shared" si="9"/>
        <v>0</v>
      </c>
      <c r="N56" s="28">
        <f t="shared" si="9"/>
        <v>0</v>
      </c>
      <c r="O56" s="28">
        <f t="shared" si="9"/>
        <v>740</v>
      </c>
      <c r="P56" s="30">
        <f t="shared" si="9"/>
        <v>89</v>
      </c>
    </row>
    <row r="57" spans="1:16" x14ac:dyDescent="0.25">
      <c r="A57" s="90" t="s">
        <v>32</v>
      </c>
      <c r="B57" s="21" t="s">
        <v>20</v>
      </c>
      <c r="C57" s="17">
        <v>6274</v>
      </c>
      <c r="D57" s="17">
        <v>100</v>
      </c>
      <c r="E57" s="17">
        <v>225</v>
      </c>
      <c r="F57" s="17">
        <v>900</v>
      </c>
      <c r="G57" s="17">
        <v>255</v>
      </c>
      <c r="H57" s="17">
        <v>150</v>
      </c>
      <c r="I57" s="17">
        <v>500</v>
      </c>
      <c r="J57" s="17">
        <v>125</v>
      </c>
      <c r="K57" s="17">
        <v>75</v>
      </c>
      <c r="L57" s="17">
        <v>70</v>
      </c>
      <c r="M57" s="17">
        <v>300</v>
      </c>
      <c r="N57" s="17">
        <v>2500</v>
      </c>
      <c r="O57" s="17">
        <f t="shared" ref="O57:O80" si="10">SUM(D57:N57)</f>
        <v>5200</v>
      </c>
      <c r="P57" s="19">
        <f t="shared" ref="P57:P80" si="11">C57-O57</f>
        <v>1074</v>
      </c>
    </row>
    <row r="58" spans="1:16" x14ac:dyDescent="0.25">
      <c r="A58" s="90"/>
      <c r="B58" s="21" t="s">
        <v>21</v>
      </c>
      <c r="C58" s="17">
        <v>6274</v>
      </c>
      <c r="D58" s="17">
        <v>95</v>
      </c>
      <c r="E58" s="17">
        <v>200</v>
      </c>
      <c r="F58" s="17">
        <v>900</v>
      </c>
      <c r="G58" s="17">
        <v>625</v>
      </c>
      <c r="H58" s="17">
        <v>180</v>
      </c>
      <c r="I58" s="17">
        <v>900</v>
      </c>
      <c r="J58" s="17">
        <v>125</v>
      </c>
      <c r="K58" s="17">
        <v>75</v>
      </c>
      <c r="L58" s="17">
        <v>70</v>
      </c>
      <c r="M58" s="17">
        <v>200</v>
      </c>
      <c r="N58" s="17">
        <v>2500</v>
      </c>
      <c r="O58" s="17">
        <f t="shared" si="10"/>
        <v>5870</v>
      </c>
      <c r="P58" s="19">
        <f t="shared" si="11"/>
        <v>404</v>
      </c>
    </row>
    <row r="59" spans="1:16" x14ac:dyDescent="0.25">
      <c r="A59" s="90"/>
      <c r="B59" s="21" t="s">
        <v>22</v>
      </c>
      <c r="C59" s="17">
        <v>6274</v>
      </c>
      <c r="D59" s="17">
        <v>100</v>
      </c>
      <c r="E59" s="17">
        <v>0</v>
      </c>
      <c r="F59" s="17">
        <v>900</v>
      </c>
      <c r="G59" s="17">
        <v>625</v>
      </c>
      <c r="H59" s="17">
        <v>180</v>
      </c>
      <c r="I59" s="17">
        <v>300</v>
      </c>
      <c r="J59" s="17">
        <v>125</v>
      </c>
      <c r="K59" s="17">
        <v>50</v>
      </c>
      <c r="L59" s="17">
        <v>50</v>
      </c>
      <c r="M59" s="17">
        <v>200</v>
      </c>
      <c r="N59" s="17">
        <v>300</v>
      </c>
      <c r="O59" s="17">
        <f t="shared" si="10"/>
        <v>2830</v>
      </c>
      <c r="P59" s="19">
        <f t="shared" si="11"/>
        <v>3444</v>
      </c>
    </row>
    <row r="60" spans="1:16" x14ac:dyDescent="0.25">
      <c r="A60" s="90"/>
      <c r="B60" s="21" t="s">
        <v>23</v>
      </c>
      <c r="C60" s="17">
        <v>6274</v>
      </c>
      <c r="D60" s="17">
        <v>75</v>
      </c>
      <c r="E60" s="17">
        <v>200</v>
      </c>
      <c r="F60" s="17">
        <v>900</v>
      </c>
      <c r="G60" s="17">
        <v>625</v>
      </c>
      <c r="H60" s="17">
        <v>180</v>
      </c>
      <c r="I60" s="17">
        <v>300</v>
      </c>
      <c r="J60" s="17">
        <v>125</v>
      </c>
      <c r="K60" s="17">
        <v>75</v>
      </c>
      <c r="L60" s="17">
        <v>70</v>
      </c>
      <c r="M60" s="17">
        <v>200</v>
      </c>
      <c r="N60" s="17">
        <v>300</v>
      </c>
      <c r="O60" s="17">
        <f t="shared" si="10"/>
        <v>3050</v>
      </c>
      <c r="P60" s="19">
        <f t="shared" si="11"/>
        <v>3224</v>
      </c>
    </row>
    <row r="61" spans="1:16" x14ac:dyDescent="0.25">
      <c r="A61" s="90"/>
      <c r="B61" s="21" t="s">
        <v>24</v>
      </c>
      <c r="C61" s="17">
        <v>2789</v>
      </c>
      <c r="D61" s="17">
        <v>0</v>
      </c>
      <c r="E61" s="17">
        <v>150</v>
      </c>
      <c r="F61" s="17">
        <v>450</v>
      </c>
      <c r="G61" s="17">
        <v>255</v>
      </c>
      <c r="H61" s="17">
        <v>90</v>
      </c>
      <c r="I61" s="17">
        <v>0</v>
      </c>
      <c r="J61" s="17">
        <v>50</v>
      </c>
      <c r="K61" s="17">
        <v>0</v>
      </c>
      <c r="L61" s="17">
        <v>0</v>
      </c>
      <c r="M61" s="17">
        <v>100</v>
      </c>
      <c r="N61" s="17">
        <v>300</v>
      </c>
      <c r="O61" s="17">
        <f t="shared" si="10"/>
        <v>1395</v>
      </c>
      <c r="P61" s="19">
        <f t="shared" si="11"/>
        <v>1394</v>
      </c>
    </row>
    <row r="62" spans="1:16" x14ac:dyDescent="0.25">
      <c r="A62" s="90"/>
      <c r="B62" s="21" t="s">
        <v>25</v>
      </c>
      <c r="C62" s="17">
        <v>2789</v>
      </c>
      <c r="D62" s="17">
        <v>40</v>
      </c>
      <c r="E62" s="17">
        <v>150</v>
      </c>
      <c r="F62" s="17">
        <v>450</v>
      </c>
      <c r="G62" s="17">
        <v>255</v>
      </c>
      <c r="H62" s="17">
        <v>90</v>
      </c>
      <c r="I62" s="17">
        <v>0</v>
      </c>
      <c r="J62" s="17">
        <v>50</v>
      </c>
      <c r="K62" s="17">
        <v>35</v>
      </c>
      <c r="L62" s="17">
        <v>30</v>
      </c>
      <c r="M62" s="17">
        <v>300</v>
      </c>
      <c r="N62" s="17">
        <v>1300</v>
      </c>
      <c r="O62" s="17">
        <f t="shared" si="10"/>
        <v>2700</v>
      </c>
      <c r="P62" s="19">
        <f t="shared" si="11"/>
        <v>89</v>
      </c>
    </row>
    <row r="63" spans="1:16" x14ac:dyDescent="0.25">
      <c r="A63" s="90"/>
      <c r="B63" s="21" t="s">
        <v>26</v>
      </c>
      <c r="C63" s="17">
        <v>2789</v>
      </c>
      <c r="D63" s="17">
        <v>65</v>
      </c>
      <c r="E63" s="17">
        <v>150</v>
      </c>
      <c r="F63" s="17">
        <v>900</v>
      </c>
      <c r="G63" s="17">
        <v>255</v>
      </c>
      <c r="H63" s="17">
        <v>125</v>
      </c>
      <c r="I63" s="17">
        <v>0</v>
      </c>
      <c r="J63" s="17">
        <v>0</v>
      </c>
      <c r="K63" s="17">
        <v>75</v>
      </c>
      <c r="L63" s="17">
        <v>60</v>
      </c>
      <c r="M63" s="17">
        <v>0</v>
      </c>
      <c r="N63" s="17">
        <v>300</v>
      </c>
      <c r="O63" s="17">
        <f t="shared" si="10"/>
        <v>1930</v>
      </c>
      <c r="P63" s="19">
        <f t="shared" si="11"/>
        <v>859</v>
      </c>
    </row>
    <row r="64" spans="1:16" x14ac:dyDescent="0.25">
      <c r="A64" s="90"/>
      <c r="B64" s="21" t="s">
        <v>27</v>
      </c>
      <c r="C64" s="17">
        <v>2091</v>
      </c>
      <c r="D64" s="17">
        <v>65</v>
      </c>
      <c r="E64" s="17">
        <v>150</v>
      </c>
      <c r="F64" s="17">
        <v>900</v>
      </c>
      <c r="G64" s="17">
        <v>255</v>
      </c>
      <c r="H64" s="17">
        <v>125</v>
      </c>
      <c r="I64" s="17">
        <v>0</v>
      </c>
      <c r="J64" s="17">
        <v>0</v>
      </c>
      <c r="K64" s="17">
        <v>75</v>
      </c>
      <c r="L64" s="17">
        <v>60</v>
      </c>
      <c r="M64" s="17">
        <v>0</v>
      </c>
      <c r="N64" s="17">
        <v>300</v>
      </c>
      <c r="O64" s="17">
        <f t="shared" si="10"/>
        <v>1930</v>
      </c>
      <c r="P64" s="19">
        <f t="shared" si="11"/>
        <v>161</v>
      </c>
    </row>
    <row r="65" spans="1:16" x14ac:dyDescent="0.25">
      <c r="A65" s="90"/>
      <c r="B65" s="21" t="s">
        <v>28</v>
      </c>
      <c r="C65" s="17">
        <v>2500</v>
      </c>
      <c r="D65" s="17">
        <v>65</v>
      </c>
      <c r="E65" s="17">
        <v>150</v>
      </c>
      <c r="F65" s="17">
        <v>900</v>
      </c>
      <c r="G65" s="17">
        <v>255</v>
      </c>
      <c r="H65" s="17">
        <v>125</v>
      </c>
      <c r="I65" s="17">
        <v>0</v>
      </c>
      <c r="J65" s="17">
        <v>25</v>
      </c>
      <c r="K65" s="17">
        <v>75</v>
      </c>
      <c r="L65" s="17">
        <v>60</v>
      </c>
      <c r="M65" s="17">
        <v>0</v>
      </c>
      <c r="N65" s="17">
        <v>300</v>
      </c>
      <c r="O65" s="17">
        <f t="shared" si="10"/>
        <v>1955</v>
      </c>
      <c r="P65" s="19">
        <f t="shared" si="11"/>
        <v>545</v>
      </c>
    </row>
    <row r="66" spans="1:16" x14ac:dyDescent="0.25">
      <c r="A66" s="90"/>
      <c r="B66" s="21" t="s">
        <v>29</v>
      </c>
      <c r="C66" s="17">
        <v>2789</v>
      </c>
      <c r="D66" s="17">
        <v>75</v>
      </c>
      <c r="E66" s="17">
        <v>200</v>
      </c>
      <c r="F66" s="17">
        <v>900</v>
      </c>
      <c r="G66" s="17">
        <v>255</v>
      </c>
      <c r="H66" s="17">
        <v>125</v>
      </c>
      <c r="I66" s="17">
        <v>300</v>
      </c>
      <c r="J66" s="17">
        <v>50</v>
      </c>
      <c r="K66" s="17">
        <v>75</v>
      </c>
      <c r="L66" s="17">
        <v>70</v>
      </c>
      <c r="M66" s="17">
        <v>25</v>
      </c>
      <c r="N66" s="17">
        <v>0</v>
      </c>
      <c r="O66" s="17">
        <f t="shared" si="10"/>
        <v>2075</v>
      </c>
      <c r="P66" s="19">
        <f t="shared" si="11"/>
        <v>714</v>
      </c>
    </row>
    <row r="67" spans="1:16" x14ac:dyDescent="0.25">
      <c r="A67" s="90"/>
      <c r="B67" s="21" t="s">
        <v>30</v>
      </c>
      <c r="C67" s="17">
        <v>2789</v>
      </c>
      <c r="D67" s="17">
        <v>75</v>
      </c>
      <c r="E67" s="17">
        <v>230</v>
      </c>
      <c r="F67" s="17">
        <v>900</v>
      </c>
      <c r="G67" s="17">
        <v>255</v>
      </c>
      <c r="H67" s="17">
        <v>125</v>
      </c>
      <c r="I67" s="17">
        <v>300</v>
      </c>
      <c r="J67" s="17">
        <v>75</v>
      </c>
      <c r="K67" s="17">
        <v>75</v>
      </c>
      <c r="L67" s="17">
        <v>65</v>
      </c>
      <c r="M67" s="17">
        <v>50</v>
      </c>
      <c r="N67" s="17">
        <v>0</v>
      </c>
      <c r="O67" s="17">
        <f t="shared" si="10"/>
        <v>2150</v>
      </c>
      <c r="P67" s="19">
        <f t="shared" si="11"/>
        <v>639</v>
      </c>
    </row>
    <row r="68" spans="1:16" x14ac:dyDescent="0.25">
      <c r="A68" s="90"/>
      <c r="B68" s="21" t="s">
        <v>31</v>
      </c>
      <c r="C68" s="17">
        <v>4789</v>
      </c>
      <c r="D68" s="17">
        <v>70</v>
      </c>
      <c r="E68" s="17">
        <v>225</v>
      </c>
      <c r="F68" s="17">
        <v>900</v>
      </c>
      <c r="G68" s="17">
        <v>255</v>
      </c>
      <c r="H68" s="17">
        <v>125</v>
      </c>
      <c r="I68" s="17">
        <v>300</v>
      </c>
      <c r="J68" s="17">
        <v>100</v>
      </c>
      <c r="K68" s="17">
        <v>75</v>
      </c>
      <c r="L68" s="17">
        <v>65</v>
      </c>
      <c r="M68" s="17">
        <v>50</v>
      </c>
      <c r="N68" s="17">
        <v>0</v>
      </c>
      <c r="O68" s="17">
        <f t="shared" si="10"/>
        <v>2165</v>
      </c>
      <c r="P68" s="19">
        <f t="shared" si="11"/>
        <v>2624</v>
      </c>
    </row>
    <row r="69" spans="1:16" ht="15" customHeight="1" x14ac:dyDescent="0.25">
      <c r="A69" s="87" t="s">
        <v>33</v>
      </c>
      <c r="B69" s="22" t="s">
        <v>20</v>
      </c>
      <c r="C69" s="18">
        <v>2789</v>
      </c>
      <c r="D69" s="18">
        <v>70</v>
      </c>
      <c r="E69" s="18">
        <v>200</v>
      </c>
      <c r="F69" s="18">
        <v>900</v>
      </c>
      <c r="G69" s="18">
        <v>255</v>
      </c>
      <c r="H69" s="18">
        <v>125</v>
      </c>
      <c r="I69" s="18">
        <v>300</v>
      </c>
      <c r="J69" s="18">
        <v>100</v>
      </c>
      <c r="K69" s="18">
        <v>75</v>
      </c>
      <c r="L69" s="18">
        <v>65</v>
      </c>
      <c r="M69" s="18">
        <v>375</v>
      </c>
      <c r="N69" s="18">
        <v>0</v>
      </c>
      <c r="O69" s="18">
        <f t="shared" si="10"/>
        <v>2465</v>
      </c>
      <c r="P69" s="20">
        <f t="shared" si="11"/>
        <v>324</v>
      </c>
    </row>
    <row r="70" spans="1:16" x14ac:dyDescent="0.25">
      <c r="A70" s="87"/>
      <c r="B70" s="22" t="s">
        <v>21</v>
      </c>
      <c r="C70" s="18">
        <v>2789</v>
      </c>
      <c r="D70" s="18">
        <v>75</v>
      </c>
      <c r="E70" s="18">
        <v>225</v>
      </c>
      <c r="F70" s="18">
        <v>900</v>
      </c>
      <c r="G70" s="18">
        <v>255</v>
      </c>
      <c r="H70" s="18">
        <v>100</v>
      </c>
      <c r="I70" s="18">
        <v>0</v>
      </c>
      <c r="J70" s="18">
        <v>125</v>
      </c>
      <c r="K70" s="18">
        <v>75</v>
      </c>
      <c r="L70" s="18">
        <v>65</v>
      </c>
      <c r="M70" s="18">
        <v>100</v>
      </c>
      <c r="N70" s="18">
        <v>0</v>
      </c>
      <c r="O70" s="18">
        <f t="shared" si="10"/>
        <v>1920</v>
      </c>
      <c r="P70" s="20">
        <f t="shared" si="11"/>
        <v>869</v>
      </c>
    </row>
    <row r="71" spans="1:16" x14ac:dyDescent="0.25">
      <c r="A71" s="87"/>
      <c r="B71" s="22" t="s">
        <v>22</v>
      </c>
      <c r="C71" s="18">
        <v>2091</v>
      </c>
      <c r="D71" s="18">
        <v>75</v>
      </c>
      <c r="E71" s="18">
        <v>225</v>
      </c>
      <c r="F71" s="18">
        <v>850</v>
      </c>
      <c r="G71" s="18">
        <v>255</v>
      </c>
      <c r="H71" s="18">
        <v>100</v>
      </c>
      <c r="I71" s="18">
        <v>0</v>
      </c>
      <c r="J71" s="18">
        <v>50</v>
      </c>
      <c r="K71" s="18">
        <v>70</v>
      </c>
      <c r="L71" s="18">
        <v>60</v>
      </c>
      <c r="M71" s="18">
        <v>50</v>
      </c>
      <c r="N71" s="18">
        <v>0</v>
      </c>
      <c r="O71" s="18">
        <f t="shared" si="10"/>
        <v>1735</v>
      </c>
      <c r="P71" s="20">
        <f t="shared" si="11"/>
        <v>356</v>
      </c>
    </row>
    <row r="72" spans="1:16" x14ac:dyDescent="0.25">
      <c r="A72" s="87"/>
      <c r="B72" s="22" t="s">
        <v>23</v>
      </c>
      <c r="C72" s="18">
        <v>2091</v>
      </c>
      <c r="D72" s="18">
        <v>73</v>
      </c>
      <c r="E72" s="18">
        <v>250</v>
      </c>
      <c r="F72" s="18">
        <v>850</v>
      </c>
      <c r="G72" s="18">
        <v>0</v>
      </c>
      <c r="H72" s="18">
        <v>50</v>
      </c>
      <c r="I72" s="18">
        <v>0</v>
      </c>
      <c r="J72" s="18">
        <v>50</v>
      </c>
      <c r="K72" s="18">
        <v>70</v>
      </c>
      <c r="L72" s="18">
        <v>60</v>
      </c>
      <c r="M72" s="18">
        <v>25</v>
      </c>
      <c r="N72" s="18">
        <v>0</v>
      </c>
      <c r="O72" s="18">
        <f t="shared" si="10"/>
        <v>1428</v>
      </c>
      <c r="P72" s="20">
        <f t="shared" si="11"/>
        <v>663</v>
      </c>
    </row>
    <row r="73" spans="1:16" x14ac:dyDescent="0.25">
      <c r="A73" s="87"/>
      <c r="B73" s="22" t="s">
        <v>24</v>
      </c>
      <c r="C73" s="18">
        <v>2091</v>
      </c>
      <c r="D73" s="18">
        <v>73</v>
      </c>
      <c r="E73" s="18">
        <v>200</v>
      </c>
      <c r="F73" s="18">
        <v>850</v>
      </c>
      <c r="G73" s="18">
        <v>0</v>
      </c>
      <c r="H73" s="18">
        <v>50</v>
      </c>
      <c r="I73" s="18">
        <v>0</v>
      </c>
      <c r="J73" s="18">
        <v>100</v>
      </c>
      <c r="K73" s="18">
        <v>70</v>
      </c>
      <c r="L73" s="18">
        <v>60</v>
      </c>
      <c r="M73" s="18">
        <v>50</v>
      </c>
      <c r="N73" s="18">
        <v>0</v>
      </c>
      <c r="O73" s="18">
        <f t="shared" si="10"/>
        <v>1453</v>
      </c>
      <c r="P73" s="20">
        <f t="shared" si="11"/>
        <v>638</v>
      </c>
    </row>
    <row r="74" spans="1:16" x14ac:dyDescent="0.25">
      <c r="A74" s="87"/>
      <c r="B74" s="22" t="s">
        <v>25</v>
      </c>
      <c r="C74" s="18">
        <v>2091</v>
      </c>
      <c r="D74" s="18">
        <v>70</v>
      </c>
      <c r="E74" s="18">
        <v>225</v>
      </c>
      <c r="F74" s="18">
        <v>850</v>
      </c>
      <c r="G74" s="18">
        <v>0</v>
      </c>
      <c r="H74" s="18">
        <v>50</v>
      </c>
      <c r="I74" s="18">
        <v>0</v>
      </c>
      <c r="J74" s="18">
        <v>225</v>
      </c>
      <c r="K74" s="18">
        <v>70</v>
      </c>
      <c r="L74" s="18">
        <v>60</v>
      </c>
      <c r="M74" s="18">
        <v>50</v>
      </c>
      <c r="N74" s="18">
        <v>0</v>
      </c>
      <c r="O74" s="18">
        <f t="shared" si="10"/>
        <v>1600</v>
      </c>
      <c r="P74" s="20">
        <f t="shared" si="11"/>
        <v>491</v>
      </c>
    </row>
    <row r="75" spans="1:16" x14ac:dyDescent="0.25">
      <c r="A75" s="87"/>
      <c r="B75" s="22" t="s">
        <v>26</v>
      </c>
      <c r="C75" s="18">
        <v>1394</v>
      </c>
      <c r="D75" s="18">
        <v>35</v>
      </c>
      <c r="E75" s="18">
        <v>90</v>
      </c>
      <c r="F75" s="18">
        <v>425</v>
      </c>
      <c r="G75" s="18">
        <v>0</v>
      </c>
      <c r="H75" s="18">
        <v>50</v>
      </c>
      <c r="I75" s="18">
        <v>0</v>
      </c>
      <c r="J75" s="18">
        <v>25</v>
      </c>
      <c r="K75" s="18">
        <v>35</v>
      </c>
      <c r="L75" s="18">
        <v>30</v>
      </c>
      <c r="M75" s="18">
        <v>50</v>
      </c>
      <c r="N75" s="18">
        <v>0</v>
      </c>
      <c r="O75" s="18">
        <f t="shared" si="10"/>
        <v>740</v>
      </c>
      <c r="P75" s="20">
        <f t="shared" si="11"/>
        <v>654</v>
      </c>
    </row>
    <row r="76" spans="1:16" x14ac:dyDescent="0.25">
      <c r="A76" s="87"/>
      <c r="B76" s="22" t="s">
        <v>27</v>
      </c>
      <c r="C76" s="18">
        <v>1894</v>
      </c>
      <c r="D76" s="18">
        <v>70</v>
      </c>
      <c r="E76" s="18">
        <v>180</v>
      </c>
      <c r="F76" s="18">
        <v>850</v>
      </c>
      <c r="G76" s="18">
        <v>0</v>
      </c>
      <c r="H76" s="18">
        <v>50</v>
      </c>
      <c r="I76" s="18">
        <v>0</v>
      </c>
      <c r="J76" s="18">
        <v>0</v>
      </c>
      <c r="K76" s="18">
        <v>70</v>
      </c>
      <c r="L76" s="18">
        <v>60</v>
      </c>
      <c r="M76" s="18">
        <v>0</v>
      </c>
      <c r="N76" s="18">
        <v>0</v>
      </c>
      <c r="O76" s="18">
        <f t="shared" si="10"/>
        <v>1280</v>
      </c>
      <c r="P76" s="20">
        <f t="shared" si="11"/>
        <v>614</v>
      </c>
    </row>
    <row r="77" spans="1:16" x14ac:dyDescent="0.25">
      <c r="A77" s="87"/>
      <c r="B77" s="22" t="s">
        <v>28</v>
      </c>
      <c r="C77" s="18">
        <v>1325</v>
      </c>
      <c r="D77" s="18">
        <v>35</v>
      </c>
      <c r="E77" s="18">
        <v>90</v>
      </c>
      <c r="F77" s="18">
        <v>425</v>
      </c>
      <c r="G77" s="18">
        <v>0</v>
      </c>
      <c r="H77" s="18">
        <v>50</v>
      </c>
      <c r="I77" s="18">
        <v>0</v>
      </c>
      <c r="J77" s="18">
        <v>50</v>
      </c>
      <c r="K77" s="18">
        <v>35</v>
      </c>
      <c r="L77" s="18">
        <v>30</v>
      </c>
      <c r="M77" s="18">
        <v>25</v>
      </c>
      <c r="N77" s="18">
        <v>0</v>
      </c>
      <c r="O77" s="18">
        <f t="shared" si="10"/>
        <v>740</v>
      </c>
      <c r="P77" s="20">
        <f t="shared" si="11"/>
        <v>585</v>
      </c>
    </row>
    <row r="78" spans="1:16" x14ac:dyDescent="0.25">
      <c r="A78" s="87"/>
      <c r="B78" s="22" t="s">
        <v>29</v>
      </c>
      <c r="C78" s="18">
        <v>1325</v>
      </c>
      <c r="D78" s="18">
        <v>32</v>
      </c>
      <c r="E78" s="18">
        <v>87</v>
      </c>
      <c r="F78" s="18">
        <v>400</v>
      </c>
      <c r="G78" s="18">
        <v>100</v>
      </c>
      <c r="H78" s="18">
        <v>75</v>
      </c>
      <c r="I78" s="18">
        <v>0</v>
      </c>
      <c r="J78" s="18">
        <v>50</v>
      </c>
      <c r="K78" s="18">
        <v>35</v>
      </c>
      <c r="L78" s="18">
        <v>25</v>
      </c>
      <c r="M78" s="18">
        <v>50</v>
      </c>
      <c r="N78" s="18">
        <v>0</v>
      </c>
      <c r="O78" s="18">
        <f t="shared" si="10"/>
        <v>854</v>
      </c>
      <c r="P78" s="20">
        <f t="shared" si="11"/>
        <v>471</v>
      </c>
    </row>
    <row r="79" spans="1:16" x14ac:dyDescent="0.25">
      <c r="A79" s="87"/>
      <c r="B79" s="22" t="s">
        <v>30</v>
      </c>
      <c r="C79" s="18">
        <v>1255</v>
      </c>
      <c r="D79" s="18">
        <v>35</v>
      </c>
      <c r="E79" s="18">
        <v>90</v>
      </c>
      <c r="F79" s="18">
        <v>400</v>
      </c>
      <c r="G79" s="18">
        <v>100</v>
      </c>
      <c r="H79" s="18">
        <v>75</v>
      </c>
      <c r="I79" s="18">
        <v>0</v>
      </c>
      <c r="J79" s="18">
        <v>50</v>
      </c>
      <c r="K79" s="18">
        <v>35</v>
      </c>
      <c r="L79" s="18">
        <v>25</v>
      </c>
      <c r="M79" s="18">
        <v>50</v>
      </c>
      <c r="N79" s="18">
        <v>0</v>
      </c>
      <c r="O79" s="18">
        <f t="shared" si="10"/>
        <v>860</v>
      </c>
      <c r="P79" s="20">
        <f t="shared" si="11"/>
        <v>395</v>
      </c>
    </row>
    <row r="80" spans="1:16" x14ac:dyDescent="0.25">
      <c r="A80" s="87"/>
      <c r="B80" s="22" t="s">
        <v>31</v>
      </c>
      <c r="C80" s="18">
        <v>1255</v>
      </c>
      <c r="D80" s="18">
        <v>35</v>
      </c>
      <c r="E80" s="18">
        <v>80</v>
      </c>
      <c r="F80" s="18">
        <v>400</v>
      </c>
      <c r="G80" s="18">
        <v>100</v>
      </c>
      <c r="H80" s="18">
        <v>75</v>
      </c>
      <c r="I80" s="18">
        <v>0</v>
      </c>
      <c r="J80" s="18">
        <v>50</v>
      </c>
      <c r="K80" s="18">
        <v>35</v>
      </c>
      <c r="L80" s="18">
        <v>25</v>
      </c>
      <c r="M80" s="18">
        <v>50</v>
      </c>
      <c r="N80" s="18">
        <v>0</v>
      </c>
      <c r="O80" s="18">
        <f t="shared" si="10"/>
        <v>850</v>
      </c>
      <c r="P80" s="20">
        <f t="shared" si="11"/>
        <v>405</v>
      </c>
    </row>
  </sheetData>
  <mergeCells count="3">
    <mergeCell ref="A69:A80"/>
    <mergeCell ref="C50:P51"/>
    <mergeCell ref="A57:A68"/>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F1"/>
    </sheetView>
  </sheetViews>
  <sheetFormatPr defaultRowHeight="15" x14ac:dyDescent="0.25"/>
  <cols>
    <col min="1" max="7" width="19.42578125" style="16" customWidth="1"/>
    <col min="8" max="16384" width="9.140625" style="16"/>
  </cols>
  <sheetData>
    <row r="1" spans="1:6" ht="43.5" customHeight="1" x14ac:dyDescent="0.25">
      <c r="A1" s="84" t="s">
        <v>73</v>
      </c>
      <c r="B1" s="84"/>
      <c r="C1" s="84"/>
      <c r="D1" s="84"/>
      <c r="E1" s="84"/>
      <c r="F1" s="84"/>
    </row>
    <row r="5" spans="1:6" ht="52.5" customHeight="1" x14ac:dyDescent="0.25">
      <c r="B5" s="70">
        <v>13</v>
      </c>
      <c r="C5" s="65">
        <v>37</v>
      </c>
      <c r="D5" s="40">
        <v>45</v>
      </c>
      <c r="E5" s="41">
        <v>99</v>
      </c>
      <c r="F5" s="42">
        <v>1324</v>
      </c>
    </row>
    <row r="6" spans="1:6" ht="52.5" customHeight="1" x14ac:dyDescent="0.4">
      <c r="B6" s="69">
        <v>87</v>
      </c>
      <c r="C6" s="43">
        <v>90</v>
      </c>
      <c r="D6" s="63">
        <v>112</v>
      </c>
      <c r="E6" s="44">
        <v>7</v>
      </c>
      <c r="F6" s="45">
        <v>54</v>
      </c>
    </row>
    <row r="7" spans="1:6" ht="52.5" customHeight="1" x14ac:dyDescent="0.25">
      <c r="B7" s="62">
        <v>96</v>
      </c>
      <c r="C7" s="46">
        <v>23</v>
      </c>
      <c r="D7" s="60">
        <v>5</v>
      </c>
      <c r="E7" s="61">
        <v>99</v>
      </c>
      <c r="F7" s="47">
        <v>103</v>
      </c>
    </row>
    <row r="8" spans="1:6" ht="52.5" customHeight="1" x14ac:dyDescent="0.25">
      <c r="B8" s="48">
        <v>265</v>
      </c>
      <c r="C8" s="49">
        <v>82</v>
      </c>
      <c r="D8" s="57">
        <v>1</v>
      </c>
      <c r="E8" s="66">
        <v>54</v>
      </c>
      <c r="F8" s="50">
        <v>16</v>
      </c>
    </row>
    <row r="9" spans="1:6" ht="52.5" customHeight="1" x14ac:dyDescent="0.25">
      <c r="B9" s="71">
        <v>47</v>
      </c>
      <c r="C9" s="51">
        <v>79</v>
      </c>
      <c r="D9" s="72">
        <v>304</v>
      </c>
      <c r="E9" s="59">
        <v>462</v>
      </c>
      <c r="F9" s="52">
        <v>76</v>
      </c>
    </row>
    <row r="10" spans="1:6" ht="52.5" customHeight="1" x14ac:dyDescent="0.4">
      <c r="B10" s="53">
        <v>12</v>
      </c>
      <c r="C10" s="54">
        <v>57</v>
      </c>
      <c r="D10" s="67">
        <v>203</v>
      </c>
      <c r="E10" s="64">
        <v>117</v>
      </c>
      <c r="F10" s="68">
        <v>45</v>
      </c>
    </row>
    <row r="11" spans="1:6" ht="52.5" customHeight="1" x14ac:dyDescent="0.35">
      <c r="B11" s="56">
        <v>67</v>
      </c>
      <c r="C11" s="73">
        <v>89</v>
      </c>
      <c r="D11" s="55">
        <v>112</v>
      </c>
      <c r="E11" s="58">
        <v>6</v>
      </c>
      <c r="F11" s="74">
        <v>22</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heetViews>
  <sheetFormatPr defaultRowHeight="15" x14ac:dyDescent="0.25"/>
  <cols>
    <col min="1" max="1" width="18" customWidth="1"/>
    <col min="2" max="2" width="12.5703125" customWidth="1"/>
    <col min="3" max="23" width="11.85546875" customWidth="1"/>
  </cols>
  <sheetData>
    <row r="1" spans="1:23" ht="27" customHeight="1" x14ac:dyDescent="0.25">
      <c r="A1" s="81" t="s">
        <v>39</v>
      </c>
      <c r="B1" s="82"/>
      <c r="C1" s="91" t="s">
        <v>35</v>
      </c>
      <c r="D1" s="91"/>
      <c r="E1" s="91"/>
      <c r="F1" s="91"/>
      <c r="G1" s="91"/>
      <c r="H1" s="91"/>
      <c r="I1" s="79"/>
      <c r="J1" s="79"/>
    </row>
    <row r="2" spans="1:23" ht="23.25" x14ac:dyDescent="0.35">
      <c r="A2" s="80"/>
      <c r="B2" s="82"/>
      <c r="C2" s="83" t="s">
        <v>31</v>
      </c>
      <c r="D2" s="78"/>
      <c r="E2" s="78"/>
      <c r="F2" s="78"/>
      <c r="G2" s="78"/>
      <c r="H2" s="78"/>
      <c r="I2" s="78"/>
      <c r="J2" s="78"/>
      <c r="K2" s="78"/>
      <c r="Q2" s="78"/>
      <c r="R2" s="78"/>
      <c r="S2" s="78"/>
      <c r="T2" s="77"/>
      <c r="U2" s="77"/>
      <c r="V2" s="77"/>
      <c r="W2" s="77"/>
    </row>
    <row r="3" spans="1:23" ht="20.25" customHeight="1" x14ac:dyDescent="0.25">
      <c r="A3" s="80"/>
      <c r="B3" s="82"/>
      <c r="C3" s="75"/>
    </row>
    <row r="4" spans="1:23" ht="20.25" customHeight="1" x14ac:dyDescent="0.25">
      <c r="A4" s="80"/>
      <c r="B4" s="82"/>
      <c r="C4" s="75"/>
    </row>
    <row r="5" spans="1:23" ht="15.75" customHeight="1" x14ac:dyDescent="0.25">
      <c r="A5" s="80"/>
      <c r="B5" s="82"/>
      <c r="C5" s="75"/>
    </row>
    <row r="6" spans="1:23" ht="36.75" customHeight="1" x14ac:dyDescent="0.25">
      <c r="A6" s="80"/>
      <c r="B6" s="82"/>
      <c r="C6" s="91" t="s">
        <v>36</v>
      </c>
      <c r="D6" s="91"/>
      <c r="E6" s="91"/>
      <c r="F6" s="91"/>
      <c r="G6" s="91"/>
      <c r="H6" s="91"/>
    </row>
    <row r="7" spans="1:23" ht="20.25" x14ac:dyDescent="0.3">
      <c r="A7" s="5">
        <v>1</v>
      </c>
      <c r="B7" s="82"/>
      <c r="C7" s="5">
        <v>1</v>
      </c>
    </row>
    <row r="8" spans="1:23" ht="20.25" x14ac:dyDescent="0.3">
      <c r="B8" s="82"/>
      <c r="C8" s="5">
        <v>2</v>
      </c>
      <c r="J8" s="76"/>
    </row>
    <row r="9" spans="1:23" ht="27" customHeight="1" x14ac:dyDescent="0.3">
      <c r="B9" s="82"/>
      <c r="C9" s="5"/>
      <c r="E9" s="91" t="s">
        <v>37</v>
      </c>
      <c r="F9" s="91"/>
      <c r="G9" s="91"/>
      <c r="H9" s="91"/>
      <c r="I9" s="91"/>
    </row>
    <row r="10" spans="1:23" ht="20.25" x14ac:dyDescent="0.3">
      <c r="B10" s="82"/>
      <c r="C10" s="5"/>
      <c r="E10" s="5">
        <v>5</v>
      </c>
    </row>
    <row r="11" spans="1:23" ht="20.25" x14ac:dyDescent="0.3">
      <c r="B11" s="82"/>
      <c r="C11" s="5"/>
      <c r="E11" s="5">
        <v>15</v>
      </c>
    </row>
    <row r="12" spans="1:23" ht="20.25" x14ac:dyDescent="0.3">
      <c r="B12" s="82"/>
      <c r="C12" s="5"/>
      <c r="E12" s="5">
        <v>25</v>
      </c>
    </row>
    <row r="13" spans="1:23" ht="20.25" x14ac:dyDescent="0.3">
      <c r="B13" s="82"/>
      <c r="C13" s="5"/>
      <c r="G13" s="91" t="s">
        <v>77</v>
      </c>
      <c r="H13" s="91"/>
      <c r="I13" s="91"/>
      <c r="J13" s="91"/>
      <c r="K13" s="91"/>
      <c r="L13" s="91"/>
    </row>
    <row r="14" spans="1:23" ht="20.25" x14ac:dyDescent="0.3">
      <c r="B14" s="82"/>
      <c r="C14" s="5"/>
      <c r="G14" s="83" t="s">
        <v>74</v>
      </c>
    </row>
    <row r="15" spans="1:23" ht="20.25" x14ac:dyDescent="0.3">
      <c r="B15" s="82"/>
      <c r="C15" s="5"/>
      <c r="G15" s="83"/>
    </row>
    <row r="16" spans="1:23" ht="20.25" x14ac:dyDescent="0.3">
      <c r="B16" s="82"/>
      <c r="C16" s="5"/>
      <c r="G16" s="83" t="s">
        <v>75</v>
      </c>
    </row>
    <row r="17" spans="2:7" ht="20.25" x14ac:dyDescent="0.3">
      <c r="B17" s="82"/>
      <c r="C17" s="5"/>
      <c r="G17" s="83"/>
    </row>
    <row r="18" spans="2:7" ht="20.25" x14ac:dyDescent="0.3">
      <c r="B18" s="82"/>
      <c r="C18" s="5"/>
      <c r="G18" s="83" t="s">
        <v>76</v>
      </c>
    </row>
    <row r="19" spans="2:7" ht="20.25" x14ac:dyDescent="0.3">
      <c r="B19" s="82"/>
      <c r="C19" s="5"/>
    </row>
    <row r="20" spans="2:7" ht="20.25" x14ac:dyDescent="0.3">
      <c r="B20" s="82"/>
      <c r="C20" s="5"/>
    </row>
    <row r="21" spans="2:7" ht="20.25" x14ac:dyDescent="0.3">
      <c r="B21" s="82"/>
      <c r="C21" s="5"/>
    </row>
    <row r="22" spans="2:7" ht="20.25" x14ac:dyDescent="0.3">
      <c r="B22" s="82"/>
      <c r="C22" s="5"/>
    </row>
    <row r="23" spans="2:7" ht="20.25" x14ac:dyDescent="0.3">
      <c r="B23" s="82"/>
      <c r="C23" s="5"/>
    </row>
    <row r="24" spans="2:7" ht="20.25" x14ac:dyDescent="0.3">
      <c r="B24" s="82"/>
      <c r="C24" s="5"/>
    </row>
    <row r="25" spans="2:7" ht="20.25" x14ac:dyDescent="0.3">
      <c r="B25" s="82"/>
      <c r="C25" s="5"/>
    </row>
    <row r="26" spans="2:7" ht="20.25" x14ac:dyDescent="0.3">
      <c r="B26" s="82"/>
      <c r="C26" s="5"/>
    </row>
    <row r="27" spans="2:7" x14ac:dyDescent="0.25">
      <c r="B27" s="82"/>
    </row>
    <row r="28" spans="2:7" x14ac:dyDescent="0.25">
      <c r="B28" s="82"/>
    </row>
    <row r="29" spans="2:7" ht="35.25" customHeight="1" x14ac:dyDescent="0.25">
      <c r="B29" s="82"/>
    </row>
    <row r="30" spans="2:7" x14ac:dyDescent="0.25">
      <c r="B30" s="82"/>
    </row>
    <row r="31" spans="2:7" x14ac:dyDescent="0.25">
      <c r="B31" s="82"/>
    </row>
    <row r="32" spans="2:7" x14ac:dyDescent="0.25">
      <c r="B32" s="82"/>
    </row>
    <row r="33" spans="2:3" x14ac:dyDescent="0.25">
      <c r="B33" s="82"/>
    </row>
    <row r="34" spans="2:3" x14ac:dyDescent="0.25">
      <c r="B34" s="82"/>
    </row>
    <row r="35" spans="2:3" ht="20.25" x14ac:dyDescent="0.3">
      <c r="B35" s="82"/>
      <c r="C35" s="5"/>
    </row>
    <row r="36" spans="2:3" ht="20.25" x14ac:dyDescent="0.3">
      <c r="B36" s="82"/>
      <c r="C36" s="5"/>
    </row>
    <row r="37" spans="2:3" ht="20.25" x14ac:dyDescent="0.3">
      <c r="B37" s="82"/>
      <c r="C37" s="5"/>
    </row>
    <row r="38" spans="2:3" ht="20.25" x14ac:dyDescent="0.3">
      <c r="C38" s="5"/>
    </row>
    <row r="39" spans="2:3" ht="20.25" x14ac:dyDescent="0.3">
      <c r="C39" s="5"/>
    </row>
    <row r="40" spans="2:3" ht="20.25" x14ac:dyDescent="0.3">
      <c r="C40" s="5"/>
    </row>
    <row r="41" spans="2:3" ht="20.25" x14ac:dyDescent="0.3">
      <c r="C41" s="5"/>
    </row>
    <row r="42" spans="2:3" ht="20.25" x14ac:dyDescent="0.3">
      <c r="C42" s="5"/>
    </row>
    <row r="43" spans="2:3" ht="20.25" x14ac:dyDescent="0.3">
      <c r="C43" s="5"/>
    </row>
    <row r="44" spans="2:3" ht="20.25" x14ac:dyDescent="0.3">
      <c r="C44" s="5"/>
    </row>
    <row r="45" spans="2:3" ht="20.25" x14ac:dyDescent="0.3">
      <c r="C45" s="5"/>
    </row>
    <row r="46" spans="2:3" ht="20.25" x14ac:dyDescent="0.3">
      <c r="C46" s="5"/>
    </row>
    <row r="47" spans="2:3" ht="20.25" x14ac:dyDescent="0.3">
      <c r="C47" s="5"/>
    </row>
    <row r="48" spans="2:3" ht="20.25" x14ac:dyDescent="0.3">
      <c r="C48" s="5"/>
    </row>
  </sheetData>
  <mergeCells count="4">
    <mergeCell ref="C6:H6"/>
    <mergeCell ref="E9:I9"/>
    <mergeCell ref="C1:H1"/>
    <mergeCell ref="G13:L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sqref="A1:I1"/>
    </sheetView>
  </sheetViews>
  <sheetFormatPr defaultRowHeight="15" x14ac:dyDescent="0.25"/>
  <cols>
    <col min="1" max="1" width="13.85546875" bestFit="1" customWidth="1"/>
    <col min="2" max="2" width="8.140625" bestFit="1" customWidth="1"/>
    <col min="3" max="3" width="10.140625" bestFit="1" customWidth="1"/>
    <col min="4" max="4" width="8.5703125" bestFit="1" customWidth="1"/>
    <col min="5" max="5" width="13.42578125" bestFit="1" customWidth="1"/>
    <col min="6" max="6" width="8.5703125" bestFit="1" customWidth="1"/>
    <col min="7" max="7" width="6.140625" bestFit="1" customWidth="1"/>
    <col min="8" max="8" width="14.7109375" bestFit="1" customWidth="1"/>
  </cols>
  <sheetData>
    <row r="1" spans="1:11" ht="18" x14ac:dyDescent="0.25">
      <c r="A1" s="85" t="s">
        <v>42</v>
      </c>
      <c r="B1" s="85"/>
      <c r="C1" s="85"/>
      <c r="D1" s="85"/>
      <c r="E1" s="85"/>
      <c r="F1" s="85"/>
      <c r="G1" s="85"/>
      <c r="H1" s="85"/>
      <c r="I1" s="85"/>
    </row>
    <row r="3" spans="1:11" ht="18" x14ac:dyDescent="0.25">
      <c r="A3" s="4" t="s">
        <v>43</v>
      </c>
      <c r="B3" s="4" t="s">
        <v>44</v>
      </c>
      <c r="C3" s="4" t="s">
        <v>45</v>
      </c>
      <c r="D3" s="4" t="s">
        <v>46</v>
      </c>
      <c r="E3" s="4" t="s">
        <v>47</v>
      </c>
      <c r="F3" s="4" t="s">
        <v>48</v>
      </c>
      <c r="G3" s="4" t="s">
        <v>49</v>
      </c>
      <c r="H3" s="4" t="s">
        <v>50</v>
      </c>
      <c r="I3" s="4"/>
      <c r="J3" s="4"/>
      <c r="K3" s="4"/>
    </row>
    <row r="4" spans="1:11" ht="18" x14ac:dyDescent="0.25">
      <c r="A4" s="4" t="s">
        <v>51</v>
      </c>
      <c r="B4" s="4" t="s">
        <v>69</v>
      </c>
      <c r="C4" s="4" t="s">
        <v>52</v>
      </c>
      <c r="D4" s="4" t="s">
        <v>53</v>
      </c>
      <c r="E4" s="4" t="s">
        <v>70</v>
      </c>
      <c r="F4" s="4" t="s">
        <v>38</v>
      </c>
      <c r="G4" s="4" t="s">
        <v>54</v>
      </c>
      <c r="H4" s="4" t="s">
        <v>55</v>
      </c>
      <c r="I4" s="4"/>
      <c r="J4" s="4"/>
      <c r="K4" s="4"/>
    </row>
    <row r="5" spans="1:11" ht="18" x14ac:dyDescent="0.25">
      <c r="A5" s="4" t="s">
        <v>56</v>
      </c>
      <c r="B5" s="4" t="s">
        <v>57</v>
      </c>
      <c r="C5" s="4" t="s">
        <v>58</v>
      </c>
      <c r="D5" s="4" t="s">
        <v>45</v>
      </c>
      <c r="E5" s="4" t="s">
        <v>59</v>
      </c>
      <c r="F5" s="4" t="s">
        <v>60</v>
      </c>
      <c r="G5" s="4" t="s">
        <v>61</v>
      </c>
      <c r="H5" s="4" t="s">
        <v>62</v>
      </c>
      <c r="I5" s="4"/>
      <c r="J5" s="4"/>
      <c r="K5" s="4"/>
    </row>
    <row r="6" spans="1:11" ht="18" x14ac:dyDescent="0.25">
      <c r="A6" s="4" t="s">
        <v>63</v>
      </c>
      <c r="B6" s="4" t="s">
        <v>64</v>
      </c>
      <c r="C6" s="4" t="s">
        <v>65</v>
      </c>
      <c r="D6" s="4" t="s">
        <v>66</v>
      </c>
      <c r="E6" s="4" t="s">
        <v>67</v>
      </c>
      <c r="F6" s="4" t="s">
        <v>68</v>
      </c>
      <c r="G6" s="4"/>
      <c r="H6" s="4"/>
      <c r="I6" s="4"/>
      <c r="J6" s="4"/>
      <c r="K6" s="4"/>
    </row>
  </sheetData>
  <mergeCells count="1">
    <mergeCell ref="A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sheetData>
    <row r="1" spans="1:13" ht="153.75" customHeight="1" x14ac:dyDescent="0.25">
      <c r="A1" s="93" t="s">
        <v>41</v>
      </c>
      <c r="B1" s="93"/>
      <c r="C1" s="93"/>
      <c r="D1" s="93"/>
      <c r="E1" s="93"/>
      <c r="F1" s="93"/>
      <c r="G1" s="93"/>
      <c r="H1" s="93"/>
      <c r="I1" s="93"/>
      <c r="J1" s="93"/>
      <c r="K1" s="93"/>
      <c r="L1" s="93"/>
      <c r="M1" s="93"/>
    </row>
    <row r="5" spans="1:13" ht="206.25" customHeight="1" x14ac:dyDescent="0.25">
      <c r="A5" s="92" t="s">
        <v>40</v>
      </c>
      <c r="B5" s="92"/>
      <c r="C5" s="92"/>
      <c r="D5" s="92"/>
      <c r="E5" s="92"/>
      <c r="F5" s="92"/>
      <c r="G5" s="92"/>
      <c r="H5" s="92"/>
      <c r="I5" s="92"/>
      <c r="J5" s="92"/>
      <c r="K5" s="92"/>
      <c r="L5" s="92"/>
      <c r="M5" s="92"/>
    </row>
  </sheetData>
  <mergeCells count="2">
    <mergeCell ref="A5:M5"/>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vt:lpstr>
      <vt:lpstr>2</vt:lpstr>
      <vt:lpstr>3</vt:lpstr>
      <vt:lpstr>4</vt:lpstr>
      <vt:lpstr>5</vt:lpstr>
      <vt:lpstr>6</vt:lpstr>
      <vt:lpstr>7</vt:lpstr>
      <vt:lpstr>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overkill-admin</dc:creator>
  <cp:lastModifiedBy>John</cp:lastModifiedBy>
  <dcterms:created xsi:type="dcterms:W3CDTF">2014-08-03T02:55:37Z</dcterms:created>
  <dcterms:modified xsi:type="dcterms:W3CDTF">2014-08-29T14:55:27Z</dcterms:modified>
</cp:coreProperties>
</file>